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Лист1!$A$5:$F$5</definedName>
  </definedNames>
  <calcPr calcId="124519"/>
</workbook>
</file>

<file path=xl/calcChain.xml><?xml version="1.0" encoding="utf-8"?>
<calcChain xmlns="http://schemas.openxmlformats.org/spreadsheetml/2006/main">
  <c r="I12" i="1"/>
  <c r="I245"/>
  <c r="I224"/>
  <c r="I183"/>
  <c r="I225"/>
  <c r="I158"/>
  <c r="I173"/>
  <c r="I221"/>
  <c r="I238"/>
  <c r="I232"/>
  <c r="I233"/>
  <c r="I63"/>
  <c r="I92"/>
  <c r="I88"/>
  <c r="I179"/>
  <c r="I198"/>
  <c r="I58"/>
  <c r="I199"/>
  <c r="I60"/>
  <c r="I270"/>
  <c r="I269"/>
  <c r="I62"/>
  <c r="I57"/>
  <c r="I61"/>
  <c r="I201"/>
  <c r="I117"/>
  <c r="I147"/>
  <c r="I116"/>
  <c r="I196"/>
  <c r="I129"/>
  <c r="I184"/>
  <c r="I194"/>
  <c r="I266"/>
  <c r="I209"/>
  <c r="I210"/>
  <c r="I91"/>
  <c r="I96"/>
  <c r="I263"/>
  <c r="I107"/>
  <c r="I167"/>
  <c r="I112" l="1"/>
  <c r="H271"/>
  <c r="I176"/>
  <c r="I204"/>
  <c r="I97"/>
  <c r="I152"/>
  <c r="I264"/>
  <c r="I262"/>
  <c r="I161"/>
  <c r="I160"/>
  <c r="I157"/>
  <c r="I159"/>
  <c r="I172"/>
  <c r="I171"/>
  <c r="I166"/>
  <c r="I165"/>
  <c r="I164"/>
  <c r="I163"/>
  <c r="I98"/>
  <c r="I111"/>
  <c r="I105"/>
  <c r="I81"/>
  <c r="I77"/>
  <c r="I54"/>
  <c r="I193"/>
  <c r="I24"/>
  <c r="I67"/>
  <c r="I65"/>
  <c r="I55"/>
  <c r="I104"/>
  <c r="I101"/>
  <c r="I25"/>
  <c r="I83"/>
  <c r="I76"/>
  <c r="I73"/>
  <c r="I52"/>
  <c r="I205"/>
  <c r="I123"/>
  <c r="I168"/>
  <c r="I122"/>
  <c r="I156"/>
  <c r="I155"/>
  <c r="I153"/>
  <c r="I50"/>
  <c r="I127"/>
  <c r="I130"/>
  <c r="I103"/>
  <c r="I202"/>
  <c r="I211"/>
  <c r="I267"/>
  <c r="I124"/>
  <c r="I150"/>
  <c r="G271"/>
  <c r="I108"/>
  <c r="I84"/>
  <c r="I200"/>
  <c r="I48"/>
  <c r="I133"/>
  <c r="I87"/>
  <c r="I207"/>
  <c r="I195"/>
  <c r="I191"/>
  <c r="I190"/>
  <c r="I189"/>
  <c r="I188"/>
  <c r="I187"/>
  <c r="I186"/>
  <c r="I185"/>
  <c r="I208"/>
  <c r="I206"/>
  <c r="I203"/>
  <c r="I197"/>
  <c r="I260"/>
  <c r="I145"/>
  <c r="I44"/>
  <c r="I131"/>
  <c r="I42"/>
  <c r="I144"/>
  <c r="I135"/>
  <c r="I18"/>
  <c r="I142"/>
  <c r="I121"/>
  <c r="I86"/>
  <c r="I82"/>
  <c r="I79"/>
  <c r="I75"/>
  <c r="I90"/>
  <c r="I89"/>
  <c r="I85"/>
  <c r="I80"/>
  <c r="I78"/>
  <c r="I138"/>
  <c r="I110"/>
  <c r="I95"/>
  <c r="I115"/>
  <c r="I141"/>
  <c r="I126"/>
  <c r="I45"/>
  <c r="I43"/>
  <c r="I212"/>
  <c r="I102"/>
  <c r="I254"/>
  <c r="I252"/>
  <c r="I215"/>
  <c r="I154"/>
  <c r="I234"/>
  <c r="I240"/>
  <c r="I181"/>
  <c r="I213"/>
  <c r="I182"/>
  <c r="I255"/>
  <c r="I242"/>
  <c r="I246"/>
  <c r="I241"/>
  <c r="I251"/>
  <c r="I243"/>
  <c r="I216"/>
  <c r="I237"/>
  <c r="I219"/>
  <c r="I231"/>
  <c r="I257"/>
  <c r="I230"/>
  <c r="I265"/>
  <c r="I261"/>
  <c r="I222"/>
  <c r="I22"/>
  <c r="I41"/>
  <c r="I180"/>
  <c r="I109"/>
  <c r="I149"/>
  <c r="I146"/>
  <c r="I247"/>
  <c r="I244"/>
  <c r="I239"/>
  <c r="I227"/>
  <c r="I162"/>
  <c r="I169"/>
  <c r="I94"/>
  <c r="I72"/>
  <c r="I68"/>
  <c r="I178"/>
  <c r="I177"/>
  <c r="I51"/>
  <c r="I49"/>
  <c r="I259"/>
  <c r="I258"/>
  <c r="I11"/>
  <c r="I56"/>
  <c r="I59"/>
  <c r="I64"/>
  <c r="I93"/>
  <c r="I74"/>
  <c r="I70"/>
  <c r="I71"/>
  <c r="I69"/>
  <c r="I114"/>
  <c r="I47"/>
  <c r="I106"/>
  <c r="I17"/>
  <c r="I23"/>
  <c r="I27"/>
  <c r="I136"/>
  <c r="I128"/>
  <c r="I148"/>
  <c r="I143"/>
  <c r="I140"/>
  <c r="I125"/>
  <c r="I120"/>
  <c r="I118"/>
  <c r="I100"/>
  <c r="I113"/>
  <c r="I139"/>
  <c r="I37"/>
  <c r="I137"/>
  <c r="I134"/>
  <c r="I132"/>
  <c r="I21"/>
  <c r="I16"/>
  <c r="I175"/>
  <c r="I36"/>
  <c r="I9"/>
  <c r="I35"/>
  <c r="I13"/>
  <c r="I29"/>
  <c r="I32"/>
  <c r="I31"/>
  <c r="I119"/>
  <c r="I99"/>
  <c r="I66"/>
  <c r="I53"/>
  <c r="I248"/>
  <c r="I174"/>
  <c r="I14"/>
  <c r="I218"/>
  <c r="I217"/>
  <c r="I229"/>
  <c r="I20"/>
  <c r="I236"/>
  <c r="I235"/>
  <c r="I19"/>
  <c r="I34"/>
  <c r="I223"/>
  <c r="I256"/>
  <c r="I253"/>
  <c r="I40"/>
  <c r="I39"/>
  <c r="I33"/>
  <c r="I10"/>
  <c r="I38"/>
  <c r="I7"/>
  <c r="I170"/>
  <c r="I30"/>
  <c r="I228"/>
  <c r="I220"/>
  <c r="I226"/>
  <c r="I214"/>
  <c r="I15"/>
  <c r="I8"/>
  <c r="I250"/>
  <c r="I249"/>
  <c r="I46"/>
  <c r="I28"/>
  <c r="I271" l="1"/>
  <c r="I151"/>
  <c r="I192"/>
</calcChain>
</file>

<file path=xl/sharedStrings.xml><?xml version="1.0" encoding="utf-8"?>
<sst xmlns="http://schemas.openxmlformats.org/spreadsheetml/2006/main" count="281" uniqueCount="281">
  <si>
    <t>Наименование товара</t>
  </si>
  <si>
    <t>Кол-во тн.</t>
  </si>
  <si>
    <t>Цена от 1 тн</t>
  </si>
  <si>
    <t>Расход</t>
  </si>
  <si>
    <t>Приход</t>
  </si>
  <si>
    <t>Остаток</t>
  </si>
  <si>
    <t>Услуги порезки</t>
  </si>
  <si>
    <t>Труба 20х20х2</t>
  </si>
  <si>
    <t>Швеллер №22        НДЛ</t>
  </si>
  <si>
    <t>Доставка металлопроката собственным автотранспортом  22 тн.</t>
  </si>
  <si>
    <t>Труба 50х50х2</t>
  </si>
  <si>
    <r>
      <t xml:space="preserve">                                                       </t>
    </r>
    <r>
      <rPr>
        <b/>
        <sz val="12"/>
        <color theme="1"/>
        <rFont val="Calibri"/>
        <family val="2"/>
        <charset val="204"/>
        <scheme val="minor"/>
      </rPr>
      <t>Арматура</t>
    </r>
  </si>
  <si>
    <r>
      <t xml:space="preserve">                    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Балка</t>
    </r>
  </si>
  <si>
    <t xml:space="preserve">                                           Швеллер</t>
  </si>
  <si>
    <t xml:space="preserve">                                                  Уголок</t>
  </si>
  <si>
    <t xml:space="preserve">                                                 Листы</t>
  </si>
  <si>
    <t xml:space="preserve">                                                 Круги</t>
  </si>
  <si>
    <t xml:space="preserve">                  Трубы  ГОСТ 3262,  10705</t>
  </si>
  <si>
    <t xml:space="preserve">                     Трубы  ГОСТ 8639,  8645</t>
  </si>
  <si>
    <t>Общество с ограниченной ответственностью</t>
  </si>
  <si>
    <t>Круг Ф160 мм ст.20</t>
  </si>
  <si>
    <t>" АСТРА-ТРЕЙДИНГ "</t>
  </si>
  <si>
    <t>Круг Ф120 мм ст.20</t>
  </si>
  <si>
    <t>Круг Ф170 мм ст.20</t>
  </si>
  <si>
    <t xml:space="preserve">Круг Ф230 мм ст.20     </t>
  </si>
  <si>
    <t xml:space="preserve">Круг Ф260 мм ст.45    </t>
  </si>
  <si>
    <t xml:space="preserve">Круг Ф270 мм ст.20    </t>
  </si>
  <si>
    <t>Круг Ф190 мм ст.20</t>
  </si>
  <si>
    <t xml:space="preserve">Круг Ф280 мм ст.20    </t>
  </si>
  <si>
    <t xml:space="preserve">Круг Ф210 мм ст.45     </t>
  </si>
  <si>
    <t xml:space="preserve">Круг Ф220 мм ст.45     </t>
  </si>
  <si>
    <t xml:space="preserve">Круг Ф250 мм ст.20     </t>
  </si>
  <si>
    <t xml:space="preserve">Круг Ф270 мм ст.45    </t>
  </si>
  <si>
    <t xml:space="preserve">Круг Ф280 мм ст.45    </t>
  </si>
  <si>
    <t xml:space="preserve">Круг Ф300 мм ст.20    </t>
  </si>
  <si>
    <t>Круг Ф150 мм ст.20</t>
  </si>
  <si>
    <t xml:space="preserve">Круг Ф250 мм ст.45     </t>
  </si>
  <si>
    <t xml:space="preserve">Круг Ф210 мм ст.20     </t>
  </si>
  <si>
    <t xml:space="preserve">Круг Ф220 мм ст.20     </t>
  </si>
  <si>
    <t>Уголок 100х100х7  мера +15%ндл</t>
  </si>
  <si>
    <t>Круг Ф130 мм ст.35</t>
  </si>
  <si>
    <t>Круг Ф170 мм ст.45</t>
  </si>
  <si>
    <t xml:space="preserve">                                               Шестигранник</t>
  </si>
  <si>
    <t xml:space="preserve">Шестигранник  24мм ст.35 </t>
  </si>
  <si>
    <t>Труба 120х120х3,0</t>
  </si>
  <si>
    <t xml:space="preserve">Круг Ф290 мм ст.45    </t>
  </si>
  <si>
    <t xml:space="preserve">Круг Ф300 мм ст.45    </t>
  </si>
  <si>
    <t>г.Днепропетровск, ул. Курсантская,1-д</t>
  </si>
  <si>
    <t>Круг Ф150 мм ст.45</t>
  </si>
  <si>
    <t>Швеллер №16         мера +15%ндл</t>
  </si>
  <si>
    <t>Труба ДУ 50х3,0  ГОСТ 3262</t>
  </si>
  <si>
    <t>Труба 40х25х2</t>
  </si>
  <si>
    <t>Труба 80х40х3</t>
  </si>
  <si>
    <t>Труба Ф57х3,0  ГОСТ 10705</t>
  </si>
  <si>
    <t>Труба Ф108х3,5  ГОСТ 10705</t>
  </si>
  <si>
    <t>Труба 120х80х5,0</t>
  </si>
  <si>
    <t>Труба Ф57х2,5  ГОСТ 10705</t>
  </si>
  <si>
    <t xml:space="preserve">                                                        Полоса</t>
  </si>
  <si>
    <t xml:space="preserve">Круг Ф290 мм ст.20    </t>
  </si>
  <si>
    <t xml:space="preserve">Труба Ф76х3,0  ГОСТ 10705                 </t>
  </si>
  <si>
    <t>Круг Ф130 мм ст.20</t>
  </si>
  <si>
    <t xml:space="preserve">Круг Ф260 мм ст.20     </t>
  </si>
  <si>
    <t xml:space="preserve">Круг Ф200 мм ст.45     </t>
  </si>
  <si>
    <t>Уголок 75х75х5         мера</t>
  </si>
  <si>
    <t>Уголок 75х75х6          мера</t>
  </si>
  <si>
    <t>Уголок 100х100х8   мера</t>
  </si>
  <si>
    <t xml:space="preserve">Круг Ф220 мм ст.40Х     </t>
  </si>
  <si>
    <t xml:space="preserve">Круг Ф270 мм ст.40Х    </t>
  </si>
  <si>
    <t xml:space="preserve">Круг Ф200 мм ст.40Х    </t>
  </si>
  <si>
    <t xml:space="preserve">Круг Ф260 мм ст.40Х    </t>
  </si>
  <si>
    <t>Круг Ф56 мм ст.20</t>
  </si>
  <si>
    <t xml:space="preserve">Круг Ф56 мм ст.45        </t>
  </si>
  <si>
    <t xml:space="preserve">Круг Ф65 мм ст.20          </t>
  </si>
  <si>
    <t xml:space="preserve">Круг Ф70 мм ст.20          </t>
  </si>
  <si>
    <t xml:space="preserve">Круг Ф90 мм ст.20         </t>
  </si>
  <si>
    <t xml:space="preserve">Круг Ф110 мм ст.20         </t>
  </si>
  <si>
    <t xml:space="preserve">Круг Ф22 мм ст.45         </t>
  </si>
  <si>
    <t xml:space="preserve">Лист 30 мм ст.45    2,0х6,0 </t>
  </si>
  <si>
    <t>Лист 10мм ст.3СП    2,0х6,0</t>
  </si>
  <si>
    <t>Лист 25 мм ст.45       2,0х6,0</t>
  </si>
  <si>
    <t>Лист 20 мм ст.45  2,0х6,0</t>
  </si>
  <si>
    <t xml:space="preserve">Круг Ф45 мм ст.20       </t>
  </si>
  <si>
    <t xml:space="preserve">Лист 10 мм ст.45    </t>
  </si>
  <si>
    <t>Круг Ф200 мм ст.20</t>
  </si>
  <si>
    <t xml:space="preserve">Круг Ф210 мм ст.40Х     </t>
  </si>
  <si>
    <t xml:space="preserve">Круг Ф250 мм ст.40Х     </t>
  </si>
  <si>
    <t xml:space="preserve">Круг Ф280 мм ст.40Х    </t>
  </si>
  <si>
    <t xml:space="preserve">Лист 50 мм ст.10ХСНД   </t>
  </si>
  <si>
    <t>Уголок 125х125х10  мера</t>
  </si>
  <si>
    <t xml:space="preserve">Круг Ф240 мм ст.45     </t>
  </si>
  <si>
    <t xml:space="preserve">Круг Ф240 мм ст.20     </t>
  </si>
  <si>
    <t>Швеллер №24        мера  +15%ндл</t>
  </si>
  <si>
    <t>Уголок 125х125х9  мера+ндл</t>
  </si>
  <si>
    <t>Полоса  25х5</t>
  </si>
  <si>
    <t>Полоса  30х5</t>
  </si>
  <si>
    <t>Полоса  40х4</t>
  </si>
  <si>
    <t>Полоса  30х8</t>
  </si>
  <si>
    <t>Полоса  30х10</t>
  </si>
  <si>
    <t>Полоса  45х8</t>
  </si>
  <si>
    <t>Полоса  50х10</t>
  </si>
  <si>
    <t>Полоса  60х10</t>
  </si>
  <si>
    <t>Полоса  60х12</t>
  </si>
  <si>
    <r>
      <t xml:space="preserve">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Трубы ГОСТ 8732</t>
    </r>
  </si>
  <si>
    <t xml:space="preserve">Труба Ф159х13-22 </t>
  </si>
  <si>
    <t>Труба Ф219х30</t>
  </si>
  <si>
    <t xml:space="preserve">Круг Ф250 мм ст.35     </t>
  </si>
  <si>
    <r>
      <t xml:space="preserve">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              Квадрат</t>
    </r>
  </si>
  <si>
    <t>Полоса  50х8</t>
  </si>
  <si>
    <t xml:space="preserve">Круг Ф25 мм ст.45         </t>
  </si>
  <si>
    <t xml:space="preserve">Труба 80х80х6                                  </t>
  </si>
  <si>
    <t xml:space="preserve">Круг Ф60 мм ст.45        </t>
  </si>
  <si>
    <t xml:space="preserve">Круг Ф80 мм ст.40Х         </t>
  </si>
  <si>
    <t>Арматура  Ф14 мм    НДЛ 11,5-12,0</t>
  </si>
  <si>
    <t>Круг Ф170 мм ст.40Х</t>
  </si>
  <si>
    <t>Круг Ф70 мм ст.45</t>
  </si>
  <si>
    <t xml:space="preserve">Круг Ф80 мм ст.45         </t>
  </si>
  <si>
    <t xml:space="preserve">Круг Ф385 мм ст.20    </t>
  </si>
  <si>
    <t>Круг Ф150 мм ст.35</t>
  </si>
  <si>
    <t xml:space="preserve">Круг Ф300 мм ст.40Х    </t>
  </si>
  <si>
    <t>Швеллер №22        12м +15%ндл</t>
  </si>
  <si>
    <t xml:space="preserve">Круг Ф75 мм ст.45         </t>
  </si>
  <si>
    <t>Полоса  80х8</t>
  </si>
  <si>
    <t>Полоса  50х12 ст.20</t>
  </si>
  <si>
    <t>Квадрат 60мм ст.60С2А</t>
  </si>
  <si>
    <t>Круг Ф170 мм ст.30ХГСА</t>
  </si>
  <si>
    <t xml:space="preserve">Круг Ф385 мм ст.40Х    </t>
  </si>
  <si>
    <t xml:space="preserve">Круг Ф100 мм ст.20        </t>
  </si>
  <si>
    <t xml:space="preserve">Круг Ф100 мм ст.45        </t>
  </si>
  <si>
    <t xml:space="preserve">Круг Ф385 мм ст.45    </t>
  </si>
  <si>
    <t xml:space="preserve">Круг Ф385 мм ст.30ХГСА    </t>
  </si>
  <si>
    <t xml:space="preserve">Круг Ф470 мм ст.45    </t>
  </si>
  <si>
    <t>Квадрат 32мм ст.45</t>
  </si>
  <si>
    <t xml:space="preserve">Металлобаза   АСТРА-ТРЕЙДИНГ    8.30-17.00      </t>
  </si>
  <si>
    <t>Полоса  60х8</t>
  </si>
  <si>
    <t>Квадрат 32мм ст.20</t>
  </si>
  <si>
    <t>Круг Ф135 мм ст.45</t>
  </si>
  <si>
    <t xml:space="preserve">Круг Ф83 мм ст.35         </t>
  </si>
  <si>
    <t xml:space="preserve">Круг Ф90 мм ст.45         </t>
  </si>
  <si>
    <t xml:space="preserve">Круг Ф95 мм ст.45        </t>
  </si>
  <si>
    <t>Круг Ф130 мм ст.45</t>
  </si>
  <si>
    <t>Круг Ф140 мм ст.20</t>
  </si>
  <si>
    <t>Круг Ф60 мм ст.20</t>
  </si>
  <si>
    <t>Уголок 140х140х10  мера+10%ндл</t>
  </si>
  <si>
    <t>Круг Ф140 мм ст.40Х</t>
  </si>
  <si>
    <t xml:space="preserve">Круг Ф85 мм ст.40Х         </t>
  </si>
  <si>
    <t>Круг Ф125 мм ст.40Х</t>
  </si>
  <si>
    <t>Квадрат 20мм ст.20</t>
  </si>
  <si>
    <t>Квадрат 20мм ст.45</t>
  </si>
  <si>
    <t>Квадрат 25мм ст.45</t>
  </si>
  <si>
    <t>Квадрат 25мм ст.20</t>
  </si>
  <si>
    <t>Квадрат 60мм ст.20</t>
  </si>
  <si>
    <t>Квадрат 60мм ст.45</t>
  </si>
  <si>
    <t xml:space="preserve">Круг Ф450 мм ст.20    </t>
  </si>
  <si>
    <t xml:space="preserve">Круг Ф450 мм ст.45    </t>
  </si>
  <si>
    <t xml:space="preserve">Круг Ф470 мм ст.40Х    </t>
  </si>
  <si>
    <t>Квадрат 30мм ст.20</t>
  </si>
  <si>
    <t xml:space="preserve">Круг Ф385 мм ст.35    </t>
  </si>
  <si>
    <t>Круг Ф125 мм ст.45</t>
  </si>
  <si>
    <t>Круг Ф145 мм ст.45</t>
  </si>
  <si>
    <t>Полоса  60х5</t>
  </si>
  <si>
    <t xml:space="preserve">Шестигранник  24мм ст.45 </t>
  </si>
  <si>
    <t xml:space="preserve">Круг Ф85 мм ст.45         </t>
  </si>
  <si>
    <t>Квадрат 30мм ст.45</t>
  </si>
  <si>
    <t>Лист 80 мм ст.45  1,61х4,92</t>
  </si>
  <si>
    <t>Труба 120х60х4,0</t>
  </si>
  <si>
    <r>
      <t xml:space="preserve">49000 г. Днепропетровск, ул. Глинки, 2
Р/с 26001060356871 КБ ПриватБанк, МФО 305299
ОКПО 36906553 Св.№100263946  ИНН 369065504628
</t>
    </r>
    <r>
      <rPr>
        <b/>
        <sz val="16"/>
        <color theme="1"/>
        <rFont val="Calibri"/>
        <family val="2"/>
        <charset val="204"/>
        <scheme val="minor"/>
      </rPr>
      <t>Тел. / факс  (056) 790-41-50, 790-46-50, 790-47-50, 790-48-50</t>
    </r>
  </si>
  <si>
    <t>Круг Ф135 мм ст.40Х</t>
  </si>
  <si>
    <t>Уголок 125х125х8 мера+15% ндл</t>
  </si>
  <si>
    <t>Изготовление металлоконструкций</t>
  </si>
  <si>
    <t>Труба Ф530х7,0  ГОСТ 10705</t>
  </si>
  <si>
    <t xml:space="preserve">Труба Ф530х8,0  ГОСТ 10705  </t>
  </si>
  <si>
    <t>Полоса  100х8</t>
  </si>
  <si>
    <t xml:space="preserve">Труба Ф530х10  ГОСТ 10705 </t>
  </si>
  <si>
    <t xml:space="preserve">Швеллер №10         НДЛ  </t>
  </si>
  <si>
    <t>Швеллер №20        ндл</t>
  </si>
  <si>
    <t xml:space="preserve">Круг Ф118 мм ст.20        </t>
  </si>
  <si>
    <t>Круг Ф124 мм ст.20</t>
  </si>
  <si>
    <t>Круг Ф125 мм ст.20</t>
  </si>
  <si>
    <t>Лист 8 мм ст.3СП  1,6х5,5-5,8</t>
  </si>
  <si>
    <t>Круг Ф120 мм ст.35</t>
  </si>
  <si>
    <t>Полоса  100х10</t>
  </si>
  <si>
    <t>Полоса  80х10</t>
  </si>
  <si>
    <t xml:space="preserve">Лист 5 мм  ст.45  </t>
  </si>
  <si>
    <t xml:space="preserve">Круг Ф230 мм ст.45     </t>
  </si>
  <si>
    <t xml:space="preserve">Круг Ф230 мм ст.40Х     </t>
  </si>
  <si>
    <t>Круг Ф36 мм ст.9ХС</t>
  </si>
  <si>
    <t>0,1тн-0,5 тн</t>
  </si>
  <si>
    <t>0,5тн-1 тн</t>
  </si>
  <si>
    <t>Круг Ф190 мм ст.45</t>
  </si>
  <si>
    <t xml:space="preserve">Круг Ф290 мм ст.40Х    </t>
  </si>
  <si>
    <t>Круг Ф190 мм ст.40Х</t>
  </si>
  <si>
    <t xml:space="preserve">Круг Ф30 мм ст.40Х      </t>
  </si>
  <si>
    <t>Полоса  45х16 ст.45</t>
  </si>
  <si>
    <t>Труба Ф426х9,0  ГОСТ 10705</t>
  </si>
  <si>
    <t>Круг Ф48 мм ст.20</t>
  </si>
  <si>
    <t xml:space="preserve">Круг Ф52 мм ст.20        </t>
  </si>
  <si>
    <t xml:space="preserve">Круг Ф85 мм ст.20         </t>
  </si>
  <si>
    <t xml:space="preserve">Круг Ф50 мм ст.20        </t>
  </si>
  <si>
    <t xml:space="preserve">Круг Ф65 мм ст.45        </t>
  </si>
  <si>
    <t xml:space="preserve">Круг Ф105 мм ст.20        </t>
  </si>
  <si>
    <t>Круг Ф48 мм ст.45</t>
  </si>
  <si>
    <t xml:space="preserve">Круг Ф52 мм ст.45        </t>
  </si>
  <si>
    <t xml:space="preserve">Круг Ф75 мм ст.20         </t>
  </si>
  <si>
    <t xml:space="preserve">Круг Ф45 мм ст.45       </t>
  </si>
  <si>
    <t>Лист 4 мм  1,4х6,0  ст.45</t>
  </si>
  <si>
    <t xml:space="preserve">Круг Ф24 мм ст.45       </t>
  </si>
  <si>
    <t xml:space="preserve">Круг Ф50 мм ст.45        </t>
  </si>
  <si>
    <t xml:space="preserve">Круг Ф110 мм ст.45        </t>
  </si>
  <si>
    <t xml:space="preserve">Круг Ф95 мм ст.20        </t>
  </si>
  <si>
    <t xml:space="preserve">Круг Ф28 мм ст.45      </t>
  </si>
  <si>
    <t xml:space="preserve">Круг Ф30 мм ст.45      </t>
  </si>
  <si>
    <t xml:space="preserve">Круг Ф105 мм ст.45        </t>
  </si>
  <si>
    <t>Полоса  50х5</t>
  </si>
  <si>
    <t>Труба Ф426х10,0  ГОСТ 10705</t>
  </si>
  <si>
    <t xml:space="preserve">Балка №16  мера </t>
  </si>
  <si>
    <t xml:space="preserve">Балка №27     </t>
  </si>
  <si>
    <t>Балка №36      мера</t>
  </si>
  <si>
    <t>Балка №45    мера</t>
  </si>
  <si>
    <t>Балка №60 Б1</t>
  </si>
  <si>
    <t xml:space="preserve">Круг Ф110 мм ст.40Х        </t>
  </si>
  <si>
    <t>Круг Ф48 мм ст.40Х</t>
  </si>
  <si>
    <t xml:space="preserve">Круг Ф8 мм ст.3         </t>
  </si>
  <si>
    <t xml:space="preserve">Шестигранник  47мм ст.45 </t>
  </si>
  <si>
    <t xml:space="preserve">Шестигранник  46мм ст.35 </t>
  </si>
  <si>
    <t xml:space="preserve">Шестигранник  46мм ст.3 </t>
  </si>
  <si>
    <t xml:space="preserve">Шестигранник  41мм ст.20 </t>
  </si>
  <si>
    <t xml:space="preserve">Круг Ф105 мм ст.40Х        </t>
  </si>
  <si>
    <t xml:space="preserve">Круг Ф52 мм ст.40Х        </t>
  </si>
  <si>
    <t>Труба Ф76х4,0  ГОСТ 10705</t>
  </si>
  <si>
    <t>Труба Ф159х4,0  ГОСТ 10705</t>
  </si>
  <si>
    <t xml:space="preserve">Труба ДУ 32х2,5  ГОСТ 3262             </t>
  </si>
  <si>
    <t>Труба ДУ 40х3,0  ГОСТ 3262</t>
  </si>
  <si>
    <t>Труба ДУ 40х2,5  ГОСТ 3262</t>
  </si>
  <si>
    <t xml:space="preserve">Труба 80х80х2                                  </t>
  </si>
  <si>
    <t xml:space="preserve">Труба 80х80х2,5                                  </t>
  </si>
  <si>
    <t>Труба 100х100х5,0</t>
  </si>
  <si>
    <t>Труба 100х100х2,0</t>
  </si>
  <si>
    <t>Труба 150х150х6,0</t>
  </si>
  <si>
    <t>Труба 50х50х3</t>
  </si>
  <si>
    <t>Квадрат 90мм ст.45</t>
  </si>
  <si>
    <t>Труба 60х40х2</t>
  </si>
  <si>
    <t>Труба 40х40х3 .</t>
  </si>
  <si>
    <t>Труба 40х40х4 .</t>
  </si>
  <si>
    <t>Труба 50х50х4.</t>
  </si>
  <si>
    <t>Труба 60х40х4  .</t>
  </si>
  <si>
    <t>Труба 60х40х5  .</t>
  </si>
  <si>
    <t>Труба 60х60х4  .</t>
  </si>
  <si>
    <t>Труба 100х100х8,0 .</t>
  </si>
  <si>
    <t>Труба 150х100х8,0 .</t>
  </si>
  <si>
    <t>Труба Ф219х8,0  ГОСТ 10705 .</t>
  </si>
  <si>
    <t>Труба 30х30х2</t>
  </si>
  <si>
    <t xml:space="preserve">Труба 40х40х2  </t>
  </si>
  <si>
    <t xml:space="preserve">Труба 100х100х6,0 </t>
  </si>
  <si>
    <t xml:space="preserve">Круг Ф470 мм ст.20    </t>
  </si>
  <si>
    <t>Труба 60х40х3</t>
  </si>
  <si>
    <t>Лист 60 мм ст.3СП   2,0х6,0</t>
  </si>
  <si>
    <t>Полоса  25х6</t>
  </si>
  <si>
    <t>Труба 60х30х2</t>
  </si>
  <si>
    <t>Труба ДУ 20х2,5  ГОСТ 3262</t>
  </si>
  <si>
    <t>Труба Ф57х4,0  ГОСТ 10705</t>
  </si>
  <si>
    <t>Лист 20 мм ст.3СП   1,5х6,0  2,0х6,0</t>
  </si>
  <si>
    <t>Труба 100х50х6 .</t>
  </si>
  <si>
    <t>Труба 140х140х6,0 .</t>
  </si>
  <si>
    <t>Уголок 50х50х5         6м</t>
  </si>
  <si>
    <t>Уголок 63х63х6       6 м</t>
  </si>
  <si>
    <t>Полоса  50х16 ст.3</t>
  </si>
  <si>
    <t>Балка №55 Б1</t>
  </si>
  <si>
    <t>Полоса  30х4 .</t>
  </si>
  <si>
    <t>Полоса  40х5 .</t>
  </si>
  <si>
    <t>Полоса  40х8 .</t>
  </si>
  <si>
    <t>Полоса  40х10 .</t>
  </si>
  <si>
    <t>Полоса  50х6 .</t>
  </si>
  <si>
    <t>Полоса  60х6 .</t>
  </si>
  <si>
    <t>Полоса  80х6 .</t>
  </si>
  <si>
    <t>Полоса  30х6 .</t>
  </si>
  <si>
    <t>Полоса  40х6 .</t>
  </si>
  <si>
    <t>Полоса  45х12 .</t>
  </si>
  <si>
    <t xml:space="preserve">Труба 80х80х8 .                                 </t>
  </si>
  <si>
    <t>Труба 100х50х5  .</t>
  </si>
  <si>
    <t>Труба 150х100х6,0  .</t>
  </si>
  <si>
    <t>Труба 60х60х6  .                                  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</si>
</sst>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4" fontId="0" fillId="0" borderId="8" xfId="0" applyNumberFormat="1" applyBorder="1" applyAlignment="1">
      <alignment horizontal="left" vertical="center" wrapText="1"/>
    </xf>
    <xf numFmtId="0" fontId="0" fillId="2" borderId="1" xfId="0" applyFill="1" applyBorder="1"/>
    <xf numFmtId="0" fontId="0" fillId="0" borderId="0" xfId="0" applyBorder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4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10" xfId="0" applyFill="1" applyBorder="1"/>
    <xf numFmtId="0" fontId="0" fillId="0" borderId="6" xfId="0" applyFont="1" applyBorder="1"/>
    <xf numFmtId="0" fontId="5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11" xfId="0" applyFont="1" applyBorder="1"/>
    <xf numFmtId="0" fontId="1" fillId="0" borderId="10" xfId="0" applyFont="1" applyBorder="1"/>
    <xf numFmtId="0" fontId="1" fillId="2" borderId="1" xfId="0" applyFont="1" applyFill="1" applyBorder="1"/>
    <xf numFmtId="0" fontId="0" fillId="0" borderId="7" xfId="0" applyFont="1" applyBorder="1"/>
    <xf numFmtId="0" fontId="0" fillId="0" borderId="10" xfId="0" applyFont="1" applyBorder="1"/>
    <xf numFmtId="0" fontId="0" fillId="0" borderId="0" xfId="0" applyFont="1"/>
    <xf numFmtId="0" fontId="1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8" fillId="0" borderId="0" xfId="0" applyFont="1"/>
    <xf numFmtId="0" fontId="9" fillId="0" borderId="0" xfId="0" applyFont="1"/>
    <xf numFmtId="0" fontId="0" fillId="2" borderId="7" xfId="0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0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topLeftCell="A223" workbookViewId="0">
      <selection activeCell="C271" sqref="C271"/>
    </sheetView>
  </sheetViews>
  <sheetFormatPr defaultRowHeight="15" outlineLevelCol="1"/>
  <cols>
    <col min="1" max="1" width="4.42578125" customWidth="1"/>
    <col min="2" max="2" width="43.5703125" customWidth="1"/>
    <col min="3" max="3" width="9.140625" customWidth="1"/>
    <col min="4" max="4" width="11.85546875" customWidth="1"/>
    <col min="5" max="5" width="13.42578125" customWidth="1"/>
    <col min="6" max="6" width="11.140625" customWidth="1"/>
    <col min="7" max="7" width="10.28515625" hidden="1" customWidth="1" outlineLevel="1"/>
    <col min="8" max="9" width="9.140625" hidden="1" customWidth="1" outlineLevel="1"/>
    <col min="10" max="10" width="9.140625" customWidth="1" collapsed="1"/>
    <col min="11" max="11" width="9.140625" customWidth="1"/>
  </cols>
  <sheetData>
    <row r="1" spans="1:9" s="7" customFormat="1" ht="18.75">
      <c r="A1" s="52" t="s">
        <v>19</v>
      </c>
      <c r="B1" s="52"/>
      <c r="C1" s="52"/>
      <c r="D1" s="52"/>
      <c r="E1" s="52"/>
      <c r="F1" s="52"/>
      <c r="G1" s="25"/>
    </row>
    <row r="2" spans="1:9" ht="27.75" customHeight="1">
      <c r="A2" s="55" t="s">
        <v>21</v>
      </c>
      <c r="B2" s="55"/>
      <c r="C2" s="55"/>
      <c r="D2" s="55"/>
      <c r="E2" s="55"/>
      <c r="F2" s="55"/>
      <c r="G2" s="1"/>
    </row>
    <row r="3" spans="1:9" s="4" customFormat="1" ht="75" customHeight="1">
      <c r="A3" s="53" t="s">
        <v>165</v>
      </c>
      <c r="B3" s="54"/>
      <c r="C3" s="54"/>
      <c r="D3" s="54"/>
      <c r="E3" s="54"/>
      <c r="F3" s="54"/>
      <c r="G3" s="23"/>
    </row>
    <row r="4" spans="1:9" s="4" customFormat="1" ht="15" customHeight="1">
      <c r="A4" s="5"/>
      <c r="B4" s="21">
        <v>43979</v>
      </c>
      <c r="C4" s="3"/>
      <c r="D4" s="3"/>
      <c r="E4" s="3"/>
      <c r="F4" s="3"/>
      <c r="G4" s="3"/>
    </row>
    <row r="5" spans="1:9">
      <c r="B5" s="12" t="s">
        <v>0</v>
      </c>
      <c r="C5" s="13" t="s">
        <v>1</v>
      </c>
      <c r="D5" s="13" t="s">
        <v>2</v>
      </c>
      <c r="E5" s="13" t="s">
        <v>187</v>
      </c>
      <c r="F5" s="33" t="s">
        <v>186</v>
      </c>
      <c r="G5" s="13" t="s">
        <v>4</v>
      </c>
      <c r="H5" s="13" t="s">
        <v>3</v>
      </c>
      <c r="I5" s="14" t="s">
        <v>5</v>
      </c>
    </row>
    <row r="6" spans="1:9" ht="15.75">
      <c r="A6" s="56" t="s">
        <v>11</v>
      </c>
      <c r="B6" s="56"/>
      <c r="C6" s="56"/>
      <c r="D6" s="56"/>
      <c r="E6" s="56"/>
      <c r="F6" s="56"/>
      <c r="G6" s="2"/>
    </row>
    <row r="7" spans="1:9">
      <c r="B7" s="11" t="s">
        <v>112</v>
      </c>
      <c r="C7" s="11">
        <v>5.4649999999999999</v>
      </c>
      <c r="D7" s="11">
        <v>12000</v>
      </c>
      <c r="E7" s="11">
        <v>12200</v>
      </c>
      <c r="F7" s="14"/>
      <c r="G7" s="11"/>
      <c r="H7" s="11"/>
      <c r="I7" s="14">
        <f t="shared" ref="I7" si="0">C7+G7+H7</f>
        <v>5.4649999999999999</v>
      </c>
    </row>
    <row r="8" spans="1:9" ht="15.75">
      <c r="B8" s="24" t="s">
        <v>12</v>
      </c>
      <c r="C8" s="11"/>
      <c r="D8" s="11"/>
      <c r="E8" s="11"/>
      <c r="F8" s="14"/>
      <c r="G8" s="11"/>
      <c r="H8" s="11"/>
      <c r="I8" s="14">
        <f t="shared" ref="I8" si="1">C8+G8+H8</f>
        <v>0</v>
      </c>
    </row>
    <row r="9" spans="1:9" s="35" customFormat="1">
      <c r="B9" s="24" t="s">
        <v>214</v>
      </c>
      <c r="C9" s="24">
        <v>0.36</v>
      </c>
      <c r="D9" s="24">
        <v>19000</v>
      </c>
      <c r="E9" s="24">
        <v>19200</v>
      </c>
      <c r="F9" s="34"/>
      <c r="G9" s="24"/>
      <c r="H9" s="42"/>
      <c r="I9" s="34">
        <f t="shared" ref="I9" si="2">C9+G9+H9</f>
        <v>0.36</v>
      </c>
    </row>
    <row r="10" spans="1:9">
      <c r="B10" s="11" t="s">
        <v>215</v>
      </c>
      <c r="C10" s="11">
        <v>0.28499999999999998</v>
      </c>
      <c r="D10" s="11">
        <v>22000</v>
      </c>
      <c r="E10" s="11">
        <v>22200</v>
      </c>
      <c r="F10" s="14"/>
      <c r="G10" s="11"/>
      <c r="H10" s="11"/>
      <c r="I10" s="14">
        <f t="shared" ref="I10:I15" si="3">C10+G10+H10</f>
        <v>0.28499999999999998</v>
      </c>
    </row>
    <row r="11" spans="1:9">
      <c r="B11" s="11" t="s">
        <v>216</v>
      </c>
      <c r="C11" s="11">
        <v>0.56499999999999995</v>
      </c>
      <c r="D11" s="11">
        <v>20000</v>
      </c>
      <c r="E11" s="11">
        <v>20200</v>
      </c>
      <c r="F11" s="14"/>
      <c r="G11" s="11"/>
      <c r="H11" s="11"/>
      <c r="I11" s="14">
        <f t="shared" ref="I11:I13" si="4">C11+G11+H11</f>
        <v>0.56499999999999995</v>
      </c>
    </row>
    <row r="12" spans="1:9">
      <c r="B12" s="11" t="s">
        <v>217</v>
      </c>
      <c r="C12" s="11">
        <v>1.6</v>
      </c>
      <c r="D12" s="11">
        <v>20800</v>
      </c>
      <c r="E12" s="11">
        <v>21000</v>
      </c>
      <c r="F12" s="14"/>
      <c r="G12" s="11"/>
      <c r="H12" s="11"/>
      <c r="I12" s="14">
        <f t="shared" ref="I12" si="5">C12+G12+H12</f>
        <v>1.6</v>
      </c>
    </row>
    <row r="13" spans="1:9">
      <c r="B13" s="11" t="s">
        <v>266</v>
      </c>
      <c r="C13" s="11">
        <v>58.738</v>
      </c>
      <c r="D13" s="11">
        <v>25000</v>
      </c>
      <c r="E13" s="11"/>
      <c r="F13" s="14"/>
      <c r="G13" s="11"/>
      <c r="H13" s="11"/>
      <c r="I13" s="14">
        <f t="shared" si="4"/>
        <v>58.738</v>
      </c>
    </row>
    <row r="14" spans="1:9">
      <c r="B14" s="11" t="s">
        <v>218</v>
      </c>
      <c r="C14" s="11">
        <v>4.68</v>
      </c>
      <c r="D14" s="11">
        <v>25000</v>
      </c>
      <c r="E14" s="11"/>
      <c r="F14" s="14"/>
      <c r="G14" s="11"/>
      <c r="H14" s="11"/>
      <c r="I14" s="14">
        <f t="shared" si="3"/>
        <v>4.68</v>
      </c>
    </row>
    <row r="15" spans="1:9" ht="15.75">
      <c r="B15" s="28" t="s">
        <v>14</v>
      </c>
      <c r="C15" s="11"/>
      <c r="D15" s="11"/>
      <c r="E15" s="11"/>
      <c r="F15" s="14"/>
      <c r="G15" s="11"/>
      <c r="H15" s="11"/>
      <c r="I15" s="14">
        <f t="shared" si="3"/>
        <v>0</v>
      </c>
    </row>
    <row r="16" spans="1:9">
      <c r="A16" s="18"/>
      <c r="B16" s="24" t="s">
        <v>263</v>
      </c>
      <c r="C16" s="11">
        <v>1.4450000000000001</v>
      </c>
      <c r="D16" s="24">
        <v>15600</v>
      </c>
      <c r="E16" s="24">
        <v>15800</v>
      </c>
      <c r="F16" s="14"/>
      <c r="G16" s="11"/>
      <c r="H16" s="11"/>
      <c r="I16" s="14">
        <f>C16+G16+H16</f>
        <v>1.4450000000000001</v>
      </c>
    </row>
    <row r="17" spans="1:13">
      <c r="A17" s="18"/>
      <c r="B17" s="11" t="s">
        <v>264</v>
      </c>
      <c r="C17" s="26">
        <v>0.45</v>
      </c>
      <c r="D17" s="26">
        <v>15600</v>
      </c>
      <c r="E17" s="26">
        <v>15800</v>
      </c>
      <c r="F17" s="43"/>
      <c r="G17" s="11"/>
      <c r="H17" s="11"/>
      <c r="I17" s="14">
        <f t="shared" ref="I17:I19" si="6">C17+G17+H17</f>
        <v>0.45</v>
      </c>
      <c r="K17" s="20"/>
    </row>
    <row r="18" spans="1:13">
      <c r="A18" s="18"/>
      <c r="B18" s="24" t="s">
        <v>63</v>
      </c>
      <c r="C18" s="11">
        <v>0.28000000000000003</v>
      </c>
      <c r="D18" s="24">
        <v>15600</v>
      </c>
      <c r="E18" s="24">
        <v>15800</v>
      </c>
      <c r="F18" s="14"/>
      <c r="G18" s="11"/>
      <c r="H18" s="11"/>
      <c r="I18" s="14">
        <f t="shared" si="6"/>
        <v>0.28000000000000003</v>
      </c>
    </row>
    <row r="19" spans="1:13" s="35" customFormat="1">
      <c r="A19" s="40"/>
      <c r="B19" s="24" t="s">
        <v>64</v>
      </c>
      <c r="C19" s="24">
        <v>0.34</v>
      </c>
      <c r="D19" s="24">
        <v>15600</v>
      </c>
      <c r="E19" s="24">
        <v>15800</v>
      </c>
      <c r="F19" s="34"/>
      <c r="G19" s="24"/>
      <c r="H19" s="24"/>
      <c r="I19" s="34">
        <f t="shared" si="6"/>
        <v>0.34</v>
      </c>
    </row>
    <row r="20" spans="1:13" s="35" customFormat="1">
      <c r="A20" s="39"/>
      <c r="B20" s="24" t="s">
        <v>39</v>
      </c>
      <c r="C20" s="24">
        <v>17.045000000000002</v>
      </c>
      <c r="D20" s="24">
        <v>15600</v>
      </c>
      <c r="E20" s="24">
        <v>15800</v>
      </c>
      <c r="F20" s="34"/>
      <c r="G20" s="24"/>
      <c r="H20" s="24"/>
      <c r="I20" s="34">
        <f t="shared" ref="I20" si="7">C20+G20+H20</f>
        <v>17.045000000000002</v>
      </c>
    </row>
    <row r="21" spans="1:13" s="35" customFormat="1">
      <c r="A21" s="39"/>
      <c r="B21" s="24" t="s">
        <v>65</v>
      </c>
      <c r="C21" s="24">
        <v>23.78</v>
      </c>
      <c r="D21" s="24">
        <v>15600</v>
      </c>
      <c r="E21" s="24">
        <v>15800</v>
      </c>
      <c r="F21" s="34"/>
      <c r="G21" s="24"/>
      <c r="H21" s="24"/>
      <c r="I21" s="34">
        <f t="shared" ref="I21:I24" si="8">C21+G21+H21</f>
        <v>23.78</v>
      </c>
    </row>
    <row r="22" spans="1:13">
      <c r="A22" s="9"/>
      <c r="B22" s="11" t="s">
        <v>167</v>
      </c>
      <c r="C22" s="11">
        <v>11.475</v>
      </c>
      <c r="D22" s="11">
        <v>15600</v>
      </c>
      <c r="E22" s="11">
        <v>15800</v>
      </c>
      <c r="F22" s="34"/>
      <c r="G22" s="11"/>
      <c r="H22" s="11"/>
      <c r="I22" s="14">
        <f t="shared" ref="I22" si="9">C22+G22+H22</f>
        <v>11.475</v>
      </c>
    </row>
    <row r="23" spans="1:13">
      <c r="A23" s="9"/>
      <c r="B23" s="11" t="s">
        <v>92</v>
      </c>
      <c r="C23" s="11">
        <v>1.52</v>
      </c>
      <c r="D23" s="11">
        <v>15600</v>
      </c>
      <c r="E23" s="11">
        <v>15800</v>
      </c>
      <c r="F23" s="34"/>
      <c r="G23" s="11"/>
      <c r="H23" s="11"/>
      <c r="I23" s="14">
        <f t="shared" si="8"/>
        <v>1.52</v>
      </c>
    </row>
    <row r="24" spans="1:13" s="35" customFormat="1">
      <c r="A24" s="39"/>
      <c r="B24" s="24" t="s">
        <v>88</v>
      </c>
      <c r="C24" s="24">
        <v>1.48</v>
      </c>
      <c r="D24" s="24">
        <v>15600</v>
      </c>
      <c r="E24" s="24">
        <v>15800</v>
      </c>
      <c r="F24" s="34"/>
      <c r="G24" s="24"/>
      <c r="H24" s="24"/>
      <c r="I24" s="34">
        <f t="shared" si="8"/>
        <v>1.48</v>
      </c>
    </row>
    <row r="25" spans="1:13" s="35" customFormat="1">
      <c r="A25" s="39"/>
      <c r="B25" s="24" t="s">
        <v>142</v>
      </c>
      <c r="C25" s="24">
        <v>0.73499999999999999</v>
      </c>
      <c r="D25" s="24">
        <v>20000</v>
      </c>
      <c r="E25" s="24">
        <v>20200</v>
      </c>
      <c r="F25" s="34"/>
      <c r="G25" s="24"/>
      <c r="H25" s="24"/>
      <c r="I25" s="34">
        <f t="shared" ref="I25" si="10">C25+G25+H25</f>
        <v>0.73499999999999999</v>
      </c>
    </row>
    <row r="26" spans="1:13" ht="15.75">
      <c r="A26" s="9"/>
      <c r="B26" s="28" t="s">
        <v>13</v>
      </c>
      <c r="C26" s="11"/>
      <c r="D26" s="11"/>
      <c r="E26" s="11"/>
      <c r="F26" s="14"/>
      <c r="G26" s="11"/>
      <c r="H26" s="11"/>
      <c r="I26" s="14"/>
    </row>
    <row r="27" spans="1:13">
      <c r="B27" s="11" t="s">
        <v>173</v>
      </c>
      <c r="C27" s="11">
        <v>0.22500000000000001</v>
      </c>
      <c r="D27" s="11">
        <v>15500</v>
      </c>
      <c r="E27" s="11">
        <v>15700</v>
      </c>
      <c r="F27" s="14"/>
      <c r="G27" s="11"/>
      <c r="H27" s="11"/>
      <c r="I27" s="14">
        <f>C27+G27+H27</f>
        <v>0.22500000000000001</v>
      </c>
    </row>
    <row r="28" spans="1:13" s="35" customFormat="1">
      <c r="B28" s="36" t="s">
        <v>49</v>
      </c>
      <c r="C28" s="36">
        <v>0.26</v>
      </c>
      <c r="D28" s="36">
        <v>16500</v>
      </c>
      <c r="E28" s="36">
        <v>16700</v>
      </c>
      <c r="F28" s="38"/>
      <c r="G28" s="36"/>
      <c r="H28" s="36"/>
      <c r="I28" s="38">
        <f t="shared" ref="I28:I30" si="11">C28+G28+H28</f>
        <v>0.26</v>
      </c>
      <c r="M28" s="37"/>
    </row>
    <row r="29" spans="1:13" s="35" customFormat="1">
      <c r="B29" s="24" t="s">
        <v>174</v>
      </c>
      <c r="C29" s="24">
        <v>1.03</v>
      </c>
      <c r="D29" s="24">
        <v>16300</v>
      </c>
      <c r="E29" s="24">
        <v>16500</v>
      </c>
      <c r="F29" s="34"/>
      <c r="G29" s="24"/>
      <c r="H29" s="24"/>
      <c r="I29" s="34">
        <f t="shared" ref="I29" si="12">C29+G29+H29</f>
        <v>1.03</v>
      </c>
    </row>
    <row r="30" spans="1:13">
      <c r="B30" s="11" t="s">
        <v>119</v>
      </c>
      <c r="C30" s="11">
        <v>12.115</v>
      </c>
      <c r="D30" s="11">
        <v>17000</v>
      </c>
      <c r="E30" s="11">
        <v>17200</v>
      </c>
      <c r="F30" s="14"/>
      <c r="G30" s="11"/>
      <c r="H30" s="11"/>
      <c r="I30" s="14">
        <f t="shared" si="11"/>
        <v>12.115</v>
      </c>
    </row>
    <row r="31" spans="1:13">
      <c r="B31" s="11" t="s">
        <v>8</v>
      </c>
      <c r="C31" s="11">
        <v>17.329999999999998</v>
      </c>
      <c r="D31" s="26">
        <v>16200</v>
      </c>
      <c r="E31" s="11">
        <v>16400</v>
      </c>
      <c r="F31" s="14"/>
      <c r="G31" s="11"/>
      <c r="H31" s="11"/>
      <c r="I31" s="14">
        <f t="shared" ref="I31" si="13">C31+G31+H31</f>
        <v>17.329999999999998</v>
      </c>
    </row>
    <row r="32" spans="1:13">
      <c r="B32" s="11" t="s">
        <v>91</v>
      </c>
      <c r="C32" s="11">
        <v>0.28499999999999998</v>
      </c>
      <c r="D32" s="26">
        <v>18000</v>
      </c>
      <c r="E32" s="11">
        <v>18200</v>
      </c>
      <c r="F32" s="14"/>
      <c r="G32" s="11"/>
      <c r="H32" s="11"/>
      <c r="I32" s="14">
        <f t="shared" ref="I32" si="14">C32+G32+H32</f>
        <v>0.28499999999999998</v>
      </c>
    </row>
    <row r="33" spans="1:9" ht="15.75">
      <c r="B33" s="28" t="s">
        <v>15</v>
      </c>
      <c r="C33" s="11"/>
      <c r="D33" s="26"/>
      <c r="E33" s="11"/>
      <c r="F33" s="14"/>
      <c r="G33" s="11"/>
      <c r="H33" s="11"/>
      <c r="I33" s="14">
        <f t="shared" ref="I33" si="15">C33+G33+H33</f>
        <v>0</v>
      </c>
    </row>
    <row r="34" spans="1:9">
      <c r="A34" s="17"/>
      <c r="B34" s="11" t="s">
        <v>204</v>
      </c>
      <c r="C34" s="13">
        <v>0.95499999999999996</v>
      </c>
      <c r="D34" s="11">
        <v>23000</v>
      </c>
      <c r="E34" s="11">
        <v>23200</v>
      </c>
      <c r="F34" s="14"/>
      <c r="G34" s="8"/>
      <c r="H34" s="8"/>
      <c r="I34" s="19">
        <f t="shared" ref="I34" si="16">C34+G34+H34</f>
        <v>0.95499999999999996</v>
      </c>
    </row>
    <row r="35" spans="1:9" s="35" customFormat="1">
      <c r="A35" s="41"/>
      <c r="B35" s="24" t="s">
        <v>182</v>
      </c>
      <c r="C35" s="33">
        <v>1.39</v>
      </c>
      <c r="D35" s="24">
        <v>23000</v>
      </c>
      <c r="E35" s="24">
        <v>23200</v>
      </c>
      <c r="F35" s="34"/>
      <c r="G35" s="24"/>
      <c r="H35" s="24"/>
      <c r="I35" s="34">
        <f t="shared" ref="I35:I106" si="17">C35+G35+H35</f>
        <v>1.39</v>
      </c>
    </row>
    <row r="36" spans="1:9" s="45" customFormat="1">
      <c r="A36" s="44"/>
      <c r="B36" s="11" t="s">
        <v>178</v>
      </c>
      <c r="C36" s="31">
        <v>67.575000000000003</v>
      </c>
      <c r="D36" s="26">
        <v>13500</v>
      </c>
      <c r="E36" s="26">
        <v>13700</v>
      </c>
      <c r="F36" s="43"/>
      <c r="G36" s="27"/>
      <c r="H36" s="27"/>
      <c r="I36" s="47">
        <f t="shared" ref="I36" si="18">C36+G36+H36</f>
        <v>67.575000000000003</v>
      </c>
    </row>
    <row r="37" spans="1:9">
      <c r="A37" s="17"/>
      <c r="B37" s="10" t="s">
        <v>78</v>
      </c>
      <c r="C37" s="15">
        <v>2.9</v>
      </c>
      <c r="D37" s="10">
        <v>17000</v>
      </c>
      <c r="E37" s="10">
        <v>17200</v>
      </c>
      <c r="F37" s="16"/>
      <c r="G37" s="11"/>
      <c r="H37" s="11"/>
      <c r="I37" s="14">
        <f t="shared" si="17"/>
        <v>2.9</v>
      </c>
    </row>
    <row r="38" spans="1:9">
      <c r="A38" s="17"/>
      <c r="B38" s="11" t="s">
        <v>82</v>
      </c>
      <c r="C38" s="13">
        <v>1.42</v>
      </c>
      <c r="D38" s="11">
        <v>23000</v>
      </c>
      <c r="E38" s="11">
        <v>23200</v>
      </c>
      <c r="F38" s="14"/>
      <c r="G38" s="11"/>
      <c r="H38" s="11"/>
      <c r="I38" s="14">
        <f t="shared" ref="I38" si="19">C38+G38+H38</f>
        <v>1.42</v>
      </c>
    </row>
    <row r="39" spans="1:9">
      <c r="A39" s="17"/>
      <c r="B39" s="11" t="s">
        <v>260</v>
      </c>
      <c r="C39" s="13">
        <v>11.66</v>
      </c>
      <c r="D39" s="11">
        <v>17000</v>
      </c>
      <c r="E39" s="11"/>
      <c r="F39" s="14"/>
      <c r="G39" s="9"/>
      <c r="H39" s="9"/>
      <c r="I39" s="17">
        <f t="shared" si="17"/>
        <v>11.66</v>
      </c>
    </row>
    <row r="40" spans="1:9" s="35" customFormat="1">
      <c r="A40" s="41"/>
      <c r="B40" s="24" t="s">
        <v>80</v>
      </c>
      <c r="C40" s="33">
        <v>2.492</v>
      </c>
      <c r="D40" s="24">
        <v>20000</v>
      </c>
      <c r="E40" s="24"/>
      <c r="F40" s="34"/>
      <c r="G40" s="39"/>
      <c r="H40" s="39"/>
      <c r="I40" s="41">
        <f t="shared" si="17"/>
        <v>2.492</v>
      </c>
    </row>
    <row r="41" spans="1:9" s="35" customFormat="1">
      <c r="A41" s="41"/>
      <c r="B41" s="24" t="s">
        <v>79</v>
      </c>
      <c r="C41" s="33">
        <v>3.5049999999999999</v>
      </c>
      <c r="D41" s="24">
        <v>20500</v>
      </c>
      <c r="E41" s="24"/>
      <c r="F41" s="34"/>
      <c r="G41" s="39"/>
      <c r="H41" s="39"/>
      <c r="I41" s="41">
        <f t="shared" ref="I41" si="20">C41+G41+H41</f>
        <v>3.5049999999999999</v>
      </c>
    </row>
    <row r="42" spans="1:9" s="35" customFormat="1">
      <c r="B42" s="36" t="s">
        <v>77</v>
      </c>
      <c r="C42" s="46">
        <v>1.56</v>
      </c>
      <c r="D42" s="36">
        <v>20500</v>
      </c>
      <c r="E42" s="36"/>
      <c r="F42" s="38"/>
      <c r="G42" s="36"/>
      <c r="H42" s="36"/>
      <c r="I42" s="38">
        <f t="shared" si="17"/>
        <v>1.56</v>
      </c>
    </row>
    <row r="43" spans="1:9">
      <c r="B43" s="10" t="s">
        <v>87</v>
      </c>
      <c r="C43" s="15">
        <v>0.86499999999999999</v>
      </c>
      <c r="D43" s="10">
        <v>22000</v>
      </c>
      <c r="E43" s="10"/>
      <c r="F43" s="16"/>
      <c r="G43" s="10"/>
      <c r="H43" s="10"/>
      <c r="I43" s="16">
        <f t="shared" ref="I43" si="21">C43+G43+H43</f>
        <v>0.86499999999999999</v>
      </c>
    </row>
    <row r="44" spans="1:9" s="35" customFormat="1">
      <c r="B44" s="36" t="s">
        <v>255</v>
      </c>
      <c r="C44" s="46">
        <v>1.43</v>
      </c>
      <c r="D44" s="36">
        <v>19000</v>
      </c>
      <c r="E44" s="36"/>
      <c r="F44" s="38"/>
      <c r="G44" s="36"/>
      <c r="H44" s="36"/>
      <c r="I44" s="38">
        <f t="shared" ref="I44" si="22">C44+G44+H44</f>
        <v>1.43</v>
      </c>
    </row>
    <row r="45" spans="1:9">
      <c r="B45" s="10" t="s">
        <v>163</v>
      </c>
      <c r="C45" s="15">
        <v>13.43</v>
      </c>
      <c r="D45" s="10">
        <v>22000</v>
      </c>
      <c r="E45" s="10"/>
      <c r="F45" s="16"/>
      <c r="G45" s="10"/>
      <c r="H45" s="10"/>
      <c r="I45" s="16">
        <f t="shared" ref="I45" si="23">C45+G45+H45</f>
        <v>13.43</v>
      </c>
    </row>
    <row r="46" spans="1:9" ht="15.75">
      <c r="B46" s="29" t="s">
        <v>16</v>
      </c>
      <c r="C46" s="15"/>
      <c r="D46" s="10"/>
      <c r="E46" s="10"/>
      <c r="F46" s="16"/>
      <c r="G46" s="10"/>
      <c r="H46" s="10"/>
      <c r="I46" s="16">
        <f t="shared" si="17"/>
        <v>0</v>
      </c>
    </row>
    <row r="47" spans="1:9">
      <c r="B47" s="11" t="s">
        <v>221</v>
      </c>
      <c r="C47" s="14">
        <v>1.6950000000000001</v>
      </c>
      <c r="D47" s="14">
        <v>16500</v>
      </c>
      <c r="E47" s="14">
        <v>16700</v>
      </c>
      <c r="F47" s="14"/>
      <c r="G47" s="11"/>
      <c r="H47" s="11"/>
      <c r="I47" s="14">
        <f t="shared" si="17"/>
        <v>1.6950000000000001</v>
      </c>
    </row>
    <row r="48" spans="1:9">
      <c r="B48" s="11" t="s">
        <v>76</v>
      </c>
      <c r="C48" s="14">
        <v>1.8149999999999999</v>
      </c>
      <c r="D48" s="14">
        <v>18000</v>
      </c>
      <c r="E48" s="14">
        <v>18200</v>
      </c>
      <c r="F48" s="14">
        <v>18400</v>
      </c>
      <c r="G48" s="11"/>
      <c r="H48" s="11"/>
      <c r="I48" s="14">
        <f t="shared" ref="I48" si="24">C48+G48+H48</f>
        <v>1.8149999999999999</v>
      </c>
    </row>
    <row r="49" spans="2:9">
      <c r="B49" s="11" t="s">
        <v>205</v>
      </c>
      <c r="C49" s="14">
        <v>0.215</v>
      </c>
      <c r="D49" s="14">
        <v>18000</v>
      </c>
      <c r="E49" s="14">
        <v>18200</v>
      </c>
      <c r="F49" s="14">
        <v>18400</v>
      </c>
      <c r="G49" s="11"/>
      <c r="H49" s="11"/>
      <c r="I49" s="14">
        <f t="shared" ref="I49:I52" si="25">C49+G49+H49</f>
        <v>0.215</v>
      </c>
    </row>
    <row r="50" spans="2:9">
      <c r="B50" s="11" t="s">
        <v>108</v>
      </c>
      <c r="C50" s="14">
        <v>4.74</v>
      </c>
      <c r="D50" s="14">
        <v>18000</v>
      </c>
      <c r="E50" s="14">
        <v>18200</v>
      </c>
      <c r="F50" s="14">
        <v>18400</v>
      </c>
      <c r="G50" s="11"/>
      <c r="H50" s="11"/>
      <c r="I50" s="14">
        <f t="shared" ref="I50" si="26">C50+G50+H50</f>
        <v>4.74</v>
      </c>
    </row>
    <row r="51" spans="2:9">
      <c r="B51" s="11" t="s">
        <v>209</v>
      </c>
      <c r="C51" s="14">
        <v>5.08</v>
      </c>
      <c r="D51" s="14">
        <v>18000</v>
      </c>
      <c r="E51" s="14">
        <v>18200</v>
      </c>
      <c r="F51" s="14">
        <v>18400</v>
      </c>
      <c r="G51" s="11"/>
      <c r="H51" s="11"/>
      <c r="I51" s="14">
        <f t="shared" si="25"/>
        <v>5.08</v>
      </c>
    </row>
    <row r="52" spans="2:9">
      <c r="B52" s="11" t="s">
        <v>210</v>
      </c>
      <c r="C52" s="14">
        <v>3.5150000000000001</v>
      </c>
      <c r="D52" s="14">
        <v>18000</v>
      </c>
      <c r="E52" s="14">
        <v>18200</v>
      </c>
      <c r="F52" s="14">
        <v>18400</v>
      </c>
      <c r="G52" s="11"/>
      <c r="H52" s="11"/>
      <c r="I52" s="14">
        <f t="shared" si="25"/>
        <v>3.5150000000000001</v>
      </c>
    </row>
    <row r="53" spans="2:9">
      <c r="B53" s="11" t="s">
        <v>191</v>
      </c>
      <c r="C53" s="14">
        <v>5.173</v>
      </c>
      <c r="D53" s="14">
        <v>19000</v>
      </c>
      <c r="E53" s="14">
        <v>19200</v>
      </c>
      <c r="F53" s="14">
        <v>19400</v>
      </c>
      <c r="G53" s="11"/>
      <c r="H53" s="11"/>
      <c r="I53" s="14">
        <f t="shared" si="17"/>
        <v>5.173</v>
      </c>
    </row>
    <row r="54" spans="2:9">
      <c r="B54" s="11" t="s">
        <v>185</v>
      </c>
      <c r="C54" s="14">
        <v>1.345</v>
      </c>
      <c r="D54" s="14">
        <v>40000</v>
      </c>
      <c r="E54" s="14">
        <v>41000</v>
      </c>
      <c r="F54" s="14">
        <v>42000</v>
      </c>
      <c r="G54" s="11"/>
      <c r="H54" s="11"/>
      <c r="I54" s="51">
        <f t="shared" ref="I54:I65" si="27">C54+G54+H54</f>
        <v>1.345</v>
      </c>
    </row>
    <row r="55" spans="2:9">
      <c r="B55" s="11" t="s">
        <v>81</v>
      </c>
      <c r="C55" s="14">
        <v>4.43</v>
      </c>
      <c r="D55" s="14">
        <v>18300</v>
      </c>
      <c r="E55" s="14">
        <v>18500</v>
      </c>
      <c r="F55" s="14">
        <v>18700</v>
      </c>
      <c r="G55" s="11"/>
      <c r="H55" s="11"/>
      <c r="I55" s="14">
        <f t="shared" ref="I55" si="28">C55+G55+H55</f>
        <v>4.43</v>
      </c>
    </row>
    <row r="56" spans="2:9">
      <c r="B56" s="11" t="s">
        <v>203</v>
      </c>
      <c r="C56" s="14">
        <v>4.7830000000000004</v>
      </c>
      <c r="D56" s="14">
        <v>18300</v>
      </c>
      <c r="E56" s="14">
        <v>18500</v>
      </c>
      <c r="F56" s="14">
        <v>18700</v>
      </c>
      <c r="G56" s="11"/>
      <c r="H56" s="11"/>
      <c r="I56" s="14">
        <f t="shared" ref="I56" si="29">C56+G56+H56</f>
        <v>4.7830000000000004</v>
      </c>
    </row>
    <row r="57" spans="2:9">
      <c r="B57" s="11" t="s">
        <v>194</v>
      </c>
      <c r="C57" s="14">
        <v>4.1050000000000004</v>
      </c>
      <c r="D57" s="14">
        <v>18300</v>
      </c>
      <c r="E57" s="14">
        <v>18500</v>
      </c>
      <c r="F57" s="14">
        <v>18700</v>
      </c>
      <c r="G57" s="11"/>
      <c r="H57" s="11"/>
      <c r="I57" s="14">
        <f t="shared" si="27"/>
        <v>4.1050000000000004</v>
      </c>
    </row>
    <row r="58" spans="2:9">
      <c r="B58" s="11" t="s">
        <v>200</v>
      </c>
      <c r="C58" s="14">
        <v>4.8499999999999996</v>
      </c>
      <c r="D58" s="14">
        <v>18300</v>
      </c>
      <c r="E58" s="14">
        <v>18500</v>
      </c>
      <c r="F58" s="14">
        <v>18700</v>
      </c>
      <c r="G58" s="11"/>
      <c r="H58" s="11"/>
      <c r="I58" s="14">
        <f t="shared" si="27"/>
        <v>4.8499999999999996</v>
      </c>
    </row>
    <row r="59" spans="2:9">
      <c r="B59" s="11" t="s">
        <v>220</v>
      </c>
      <c r="C59" s="14">
        <v>0.68</v>
      </c>
      <c r="D59" s="14">
        <v>19700</v>
      </c>
      <c r="E59" s="14">
        <v>19900</v>
      </c>
      <c r="F59" s="14">
        <v>20100</v>
      </c>
      <c r="G59" s="11"/>
      <c r="H59" s="11"/>
      <c r="I59" s="14">
        <f t="shared" ref="I59:I63" si="30">C59+G59+H59</f>
        <v>0.68</v>
      </c>
    </row>
    <row r="60" spans="2:9">
      <c r="B60" s="11" t="s">
        <v>197</v>
      </c>
      <c r="C60" s="14">
        <v>2.78</v>
      </c>
      <c r="D60" s="14">
        <v>18300</v>
      </c>
      <c r="E60" s="14">
        <v>18500</v>
      </c>
      <c r="F60" s="14">
        <v>18700</v>
      </c>
      <c r="G60" s="11"/>
      <c r="H60" s="11"/>
      <c r="I60" s="14">
        <f t="shared" ref="I60" si="31">C60+G60+H60</f>
        <v>2.78</v>
      </c>
    </row>
    <row r="61" spans="2:9">
      <c r="B61" s="11" t="s">
        <v>206</v>
      </c>
      <c r="C61" s="14">
        <v>8.3049999999999997</v>
      </c>
      <c r="D61" s="14">
        <v>18300</v>
      </c>
      <c r="E61" s="14">
        <v>18500</v>
      </c>
      <c r="F61" s="14">
        <v>18700</v>
      </c>
      <c r="G61" s="11"/>
      <c r="H61" s="11"/>
      <c r="I61" s="14">
        <f t="shared" si="30"/>
        <v>8.3049999999999997</v>
      </c>
    </row>
    <row r="62" spans="2:9">
      <c r="B62" s="11" t="s">
        <v>195</v>
      </c>
      <c r="C62" s="14">
        <v>4.8650000000000002</v>
      </c>
      <c r="D62" s="14">
        <v>18300</v>
      </c>
      <c r="E62" s="14">
        <v>18500</v>
      </c>
      <c r="F62" s="14">
        <v>18700</v>
      </c>
      <c r="G62" s="11"/>
      <c r="H62" s="11"/>
      <c r="I62" s="14">
        <f t="shared" si="30"/>
        <v>4.8650000000000002</v>
      </c>
    </row>
    <row r="63" spans="2:9">
      <c r="B63" s="11" t="s">
        <v>201</v>
      </c>
      <c r="C63" s="14">
        <v>2.0750000000000002</v>
      </c>
      <c r="D63" s="14">
        <v>18300</v>
      </c>
      <c r="E63" s="14">
        <v>18500</v>
      </c>
      <c r="F63" s="14">
        <v>18700</v>
      </c>
      <c r="G63" s="11"/>
      <c r="H63" s="11"/>
      <c r="I63" s="14">
        <f t="shared" si="30"/>
        <v>2.0750000000000002</v>
      </c>
    </row>
    <row r="64" spans="2:9">
      <c r="B64" s="11" t="s">
        <v>227</v>
      </c>
      <c r="C64" s="14">
        <v>0.45</v>
      </c>
      <c r="D64" s="14">
        <v>19700</v>
      </c>
      <c r="E64" s="14">
        <v>19900</v>
      </c>
      <c r="F64" s="14">
        <v>20100</v>
      </c>
      <c r="G64" s="11"/>
      <c r="H64" s="11"/>
      <c r="I64" s="14">
        <f t="shared" si="27"/>
        <v>0.45</v>
      </c>
    </row>
    <row r="65" spans="2:11">
      <c r="B65" s="11" t="s">
        <v>70</v>
      </c>
      <c r="C65" s="14">
        <v>4.46</v>
      </c>
      <c r="D65" s="14">
        <v>18300</v>
      </c>
      <c r="E65" s="14">
        <v>18500</v>
      </c>
      <c r="F65" s="14">
        <v>18700</v>
      </c>
      <c r="G65" s="11"/>
      <c r="H65" s="11"/>
      <c r="I65" s="14">
        <f t="shared" si="27"/>
        <v>4.46</v>
      </c>
    </row>
    <row r="66" spans="2:11">
      <c r="B66" s="11" t="s">
        <v>71</v>
      </c>
      <c r="C66" s="14">
        <v>4.4400000000000004</v>
      </c>
      <c r="D66" s="14">
        <v>18300</v>
      </c>
      <c r="E66" s="14">
        <v>18500</v>
      </c>
      <c r="F66" s="14">
        <v>18700</v>
      </c>
      <c r="G66" s="11"/>
      <c r="H66" s="11"/>
      <c r="I66" s="14">
        <f t="shared" si="17"/>
        <v>4.4400000000000004</v>
      </c>
    </row>
    <row r="67" spans="2:11">
      <c r="B67" s="11" t="s">
        <v>141</v>
      </c>
      <c r="C67" s="14">
        <v>4.2309999999999999</v>
      </c>
      <c r="D67" s="14">
        <v>18300</v>
      </c>
      <c r="E67" s="14">
        <v>18500</v>
      </c>
      <c r="F67" s="14">
        <v>18700</v>
      </c>
      <c r="G67" s="11"/>
      <c r="H67" s="11"/>
      <c r="I67" s="14">
        <f t="shared" ref="I67" si="32">C67+G67+H67</f>
        <v>4.2309999999999999</v>
      </c>
      <c r="K67" s="20"/>
    </row>
    <row r="68" spans="2:11">
      <c r="B68" s="22" t="s">
        <v>110</v>
      </c>
      <c r="C68" s="14">
        <v>7.8449999999999998</v>
      </c>
      <c r="D68" s="14">
        <v>18300</v>
      </c>
      <c r="E68" s="14">
        <v>18500</v>
      </c>
      <c r="F68" s="14">
        <v>18700</v>
      </c>
      <c r="G68" s="11"/>
      <c r="H68" s="11"/>
      <c r="I68" s="14">
        <f t="shared" si="17"/>
        <v>7.8449999999999998</v>
      </c>
      <c r="K68" s="20"/>
    </row>
    <row r="69" spans="2:11">
      <c r="B69" s="11" t="s">
        <v>72</v>
      </c>
      <c r="C69" s="14">
        <v>4.7640000000000002</v>
      </c>
      <c r="D69" s="14">
        <v>18300</v>
      </c>
      <c r="E69" s="14">
        <v>18500</v>
      </c>
      <c r="F69" s="14">
        <v>18700</v>
      </c>
      <c r="G69" s="11"/>
      <c r="H69" s="11"/>
      <c r="I69" s="14">
        <f t="shared" ref="I69:I98" si="33">C69+G69+H69</f>
        <v>4.7640000000000002</v>
      </c>
      <c r="K69" s="20"/>
    </row>
    <row r="70" spans="2:11">
      <c r="B70" s="11" t="s">
        <v>198</v>
      </c>
      <c r="C70" s="14">
        <v>8.34</v>
      </c>
      <c r="D70" s="14">
        <v>18300</v>
      </c>
      <c r="E70" s="14">
        <v>18500</v>
      </c>
      <c r="F70" s="14">
        <v>18700</v>
      </c>
      <c r="G70" s="11"/>
      <c r="H70" s="11"/>
      <c r="I70" s="14">
        <f t="shared" ref="I70" si="34">C70+G70+H70</f>
        <v>8.34</v>
      </c>
      <c r="K70" s="20"/>
    </row>
    <row r="71" spans="2:11">
      <c r="B71" s="11" t="s">
        <v>73</v>
      </c>
      <c r="C71" s="14">
        <v>1.7769999999999999</v>
      </c>
      <c r="D71" s="14">
        <v>18300</v>
      </c>
      <c r="E71" s="14">
        <v>18500</v>
      </c>
      <c r="F71" s="14">
        <v>18700</v>
      </c>
      <c r="G71" s="11"/>
      <c r="H71" s="11"/>
      <c r="I71" s="14">
        <f t="shared" si="33"/>
        <v>1.7769999999999999</v>
      </c>
      <c r="K71" s="20"/>
    </row>
    <row r="72" spans="2:11">
      <c r="B72" s="11" t="s">
        <v>114</v>
      </c>
      <c r="C72" s="14">
        <v>9</v>
      </c>
      <c r="D72" s="14">
        <v>18300</v>
      </c>
      <c r="E72" s="14">
        <v>18500</v>
      </c>
      <c r="F72" s="14">
        <v>18700</v>
      </c>
      <c r="G72" s="11"/>
      <c r="H72" s="11"/>
      <c r="I72" s="14">
        <f t="shared" ref="I72" si="35">C72+G72+H72</f>
        <v>9</v>
      </c>
      <c r="K72" s="20"/>
    </row>
    <row r="73" spans="2:11">
      <c r="B73" s="11" t="s">
        <v>202</v>
      </c>
      <c r="C73" s="14">
        <v>5.0149999999999997</v>
      </c>
      <c r="D73" s="14">
        <v>18300</v>
      </c>
      <c r="E73" s="14">
        <v>18500</v>
      </c>
      <c r="F73" s="14">
        <v>18700</v>
      </c>
      <c r="G73" s="11"/>
      <c r="H73" s="11"/>
      <c r="I73" s="14">
        <f t="shared" ref="I73" si="36">C73+G73+H73</f>
        <v>5.0149999999999997</v>
      </c>
      <c r="K73" s="20"/>
    </row>
    <row r="74" spans="2:11">
      <c r="B74" s="11" t="s">
        <v>120</v>
      </c>
      <c r="C74" s="14">
        <v>4.03</v>
      </c>
      <c r="D74" s="14">
        <v>18300</v>
      </c>
      <c r="E74" s="14">
        <v>18500</v>
      </c>
      <c r="F74" s="14">
        <v>18700</v>
      </c>
      <c r="G74" s="11"/>
      <c r="H74" s="11"/>
      <c r="I74" s="14">
        <f t="shared" si="33"/>
        <v>4.03</v>
      </c>
      <c r="K74" s="20"/>
    </row>
    <row r="75" spans="2:11">
      <c r="B75" s="11" t="s">
        <v>115</v>
      </c>
      <c r="C75" s="14">
        <v>7.34</v>
      </c>
      <c r="D75" s="14">
        <v>18300</v>
      </c>
      <c r="E75" s="14">
        <v>18500</v>
      </c>
      <c r="F75" s="14">
        <v>18700</v>
      </c>
      <c r="G75" s="11"/>
      <c r="H75" s="11"/>
      <c r="I75" s="14">
        <f t="shared" si="33"/>
        <v>7.34</v>
      </c>
      <c r="K75" s="20"/>
    </row>
    <row r="76" spans="2:11">
      <c r="B76" s="11" t="s">
        <v>111</v>
      </c>
      <c r="C76" s="14">
        <v>4.2949999999999999</v>
      </c>
      <c r="D76" s="14">
        <v>20600</v>
      </c>
      <c r="E76" s="14">
        <v>20800</v>
      </c>
      <c r="F76" s="14">
        <v>21000</v>
      </c>
      <c r="G76" s="11"/>
      <c r="H76" s="11"/>
      <c r="I76" s="14">
        <f t="shared" si="33"/>
        <v>4.2949999999999999</v>
      </c>
      <c r="K76" s="20"/>
    </row>
    <row r="77" spans="2:11">
      <c r="B77" s="11" t="s">
        <v>136</v>
      </c>
      <c r="C77" s="14">
        <v>3.43</v>
      </c>
      <c r="D77" s="14">
        <v>19300</v>
      </c>
      <c r="E77" s="14">
        <v>19500</v>
      </c>
      <c r="F77" s="14">
        <v>19700</v>
      </c>
      <c r="G77" s="11"/>
      <c r="H77" s="11"/>
      <c r="I77" s="14">
        <f t="shared" si="33"/>
        <v>3.43</v>
      </c>
      <c r="K77" s="20"/>
    </row>
    <row r="78" spans="2:11">
      <c r="B78" s="11" t="s">
        <v>196</v>
      </c>
      <c r="C78" s="14">
        <v>4.79</v>
      </c>
      <c r="D78" s="14">
        <v>19300</v>
      </c>
      <c r="E78" s="14">
        <v>19500</v>
      </c>
      <c r="F78" s="14">
        <v>19700</v>
      </c>
      <c r="G78" s="11"/>
      <c r="H78" s="11"/>
      <c r="I78" s="14">
        <f t="shared" ref="I78:I90" si="37">C78+G78+H78</f>
        <v>4.79</v>
      </c>
      <c r="K78" s="20"/>
    </row>
    <row r="79" spans="2:11">
      <c r="B79" s="11" t="s">
        <v>161</v>
      </c>
      <c r="C79" s="14">
        <v>3.92</v>
      </c>
      <c r="D79" s="14">
        <v>19300</v>
      </c>
      <c r="E79" s="14">
        <v>19500</v>
      </c>
      <c r="F79" s="14">
        <v>19700</v>
      </c>
      <c r="G79" s="11"/>
      <c r="H79" s="11"/>
      <c r="I79" s="14">
        <f t="shared" ref="I79" si="38">C79+G79+H79</f>
        <v>3.92</v>
      </c>
      <c r="K79" s="20"/>
    </row>
    <row r="80" spans="2:11">
      <c r="B80" s="11" t="s">
        <v>144</v>
      </c>
      <c r="C80" s="14">
        <v>1.4450000000000001</v>
      </c>
      <c r="D80" s="14">
        <v>20600</v>
      </c>
      <c r="E80" s="14">
        <v>20800</v>
      </c>
      <c r="F80" s="14">
        <v>21000</v>
      </c>
      <c r="G80" s="11"/>
      <c r="H80" s="11"/>
      <c r="I80" s="14">
        <f t="shared" si="37"/>
        <v>1.4450000000000001</v>
      </c>
      <c r="K80" s="20"/>
    </row>
    <row r="81" spans="2:11">
      <c r="B81" s="11" t="s">
        <v>74</v>
      </c>
      <c r="C81" s="14">
        <v>1.54</v>
      </c>
      <c r="D81" s="14">
        <v>19300</v>
      </c>
      <c r="E81" s="14">
        <v>19500</v>
      </c>
      <c r="F81" s="14">
        <v>19700</v>
      </c>
      <c r="G81" s="11"/>
      <c r="H81" s="11"/>
      <c r="I81" s="14">
        <f t="shared" ref="I81" si="39">C81+G81+H81</f>
        <v>1.54</v>
      </c>
      <c r="K81" s="20"/>
    </row>
    <row r="82" spans="2:11">
      <c r="B82" s="11" t="s">
        <v>137</v>
      </c>
      <c r="C82" s="14">
        <v>5.8</v>
      </c>
      <c r="D82" s="14">
        <v>19300</v>
      </c>
      <c r="E82" s="14">
        <v>19500</v>
      </c>
      <c r="F82" s="14">
        <v>19700</v>
      </c>
      <c r="G82" s="11"/>
      <c r="H82" s="11"/>
      <c r="I82" s="14">
        <f t="shared" ref="I82:I84" si="40">C82+G82+H82</f>
        <v>5.8</v>
      </c>
      <c r="K82" s="20"/>
    </row>
    <row r="83" spans="2:11">
      <c r="B83" s="11" t="s">
        <v>208</v>
      </c>
      <c r="C83" s="14">
        <v>1.85</v>
      </c>
      <c r="D83" s="14">
        <v>19300</v>
      </c>
      <c r="E83" s="14">
        <v>19500</v>
      </c>
      <c r="F83" s="14">
        <v>19700</v>
      </c>
      <c r="G83" s="11"/>
      <c r="H83" s="11"/>
      <c r="I83" s="14">
        <f t="shared" ref="I83" si="41">C83+G83+H83</f>
        <v>1.85</v>
      </c>
      <c r="K83" s="20"/>
    </row>
    <row r="84" spans="2:11">
      <c r="B84" s="11" t="s">
        <v>138</v>
      </c>
      <c r="C84" s="14">
        <v>4.1210000000000004</v>
      </c>
      <c r="D84" s="14">
        <v>19300</v>
      </c>
      <c r="E84" s="14">
        <v>19500</v>
      </c>
      <c r="F84" s="14">
        <v>19700</v>
      </c>
      <c r="G84" s="11"/>
      <c r="H84" s="11"/>
      <c r="I84" s="14">
        <f t="shared" si="40"/>
        <v>4.1210000000000004</v>
      </c>
      <c r="K84" s="20"/>
    </row>
    <row r="85" spans="2:11">
      <c r="B85" s="11" t="s">
        <v>126</v>
      </c>
      <c r="C85" s="14">
        <v>12.675000000000001</v>
      </c>
      <c r="D85" s="14">
        <v>19300</v>
      </c>
      <c r="E85" s="14">
        <v>19500</v>
      </c>
      <c r="F85" s="14">
        <v>19700</v>
      </c>
      <c r="G85" s="11"/>
      <c r="H85" s="11"/>
      <c r="I85" s="14">
        <f t="shared" si="37"/>
        <v>12.675000000000001</v>
      </c>
      <c r="K85" s="20"/>
    </row>
    <row r="86" spans="2:11">
      <c r="B86" s="11" t="s">
        <v>127</v>
      </c>
      <c r="C86" s="14">
        <v>14.775</v>
      </c>
      <c r="D86" s="14">
        <v>19300</v>
      </c>
      <c r="E86" s="14">
        <v>19500</v>
      </c>
      <c r="F86" s="14">
        <v>19700</v>
      </c>
      <c r="G86" s="11"/>
      <c r="H86" s="11"/>
      <c r="I86" s="14">
        <f t="shared" ref="I86:I88" si="42">C86+G86+H86</f>
        <v>14.775</v>
      </c>
      <c r="K86" s="20"/>
    </row>
    <row r="87" spans="2:11">
      <c r="B87" s="11" t="s">
        <v>211</v>
      </c>
      <c r="C87" s="14">
        <v>3.12</v>
      </c>
      <c r="D87" s="14">
        <v>19300</v>
      </c>
      <c r="E87" s="14">
        <v>19500</v>
      </c>
      <c r="F87" s="14">
        <v>19700</v>
      </c>
      <c r="G87" s="11"/>
      <c r="H87" s="11"/>
      <c r="I87" s="14">
        <f t="shared" si="42"/>
        <v>3.12</v>
      </c>
      <c r="K87" s="20"/>
    </row>
    <row r="88" spans="2:11">
      <c r="B88" s="11" t="s">
        <v>199</v>
      </c>
      <c r="C88" s="14">
        <v>4.875</v>
      </c>
      <c r="D88" s="14">
        <v>19300</v>
      </c>
      <c r="E88" s="14">
        <v>19500</v>
      </c>
      <c r="F88" s="14">
        <v>19700</v>
      </c>
      <c r="G88" s="11"/>
      <c r="H88" s="11"/>
      <c r="I88" s="14">
        <f t="shared" si="42"/>
        <v>4.875</v>
      </c>
      <c r="K88" s="20"/>
    </row>
    <row r="89" spans="2:11">
      <c r="B89" s="11" t="s">
        <v>226</v>
      </c>
      <c r="C89" s="14">
        <v>0.40500000000000003</v>
      </c>
      <c r="D89" s="14">
        <v>20000</v>
      </c>
      <c r="E89" s="14">
        <v>20200</v>
      </c>
      <c r="F89" s="14">
        <v>20400</v>
      </c>
      <c r="G89" s="11"/>
      <c r="H89" s="11"/>
      <c r="I89" s="14">
        <f t="shared" si="37"/>
        <v>0.40500000000000003</v>
      </c>
      <c r="K89" s="20"/>
    </row>
    <row r="90" spans="2:11">
      <c r="B90" s="11" t="s">
        <v>75</v>
      </c>
      <c r="C90" s="14">
        <v>12.285</v>
      </c>
      <c r="D90" s="14">
        <v>19300</v>
      </c>
      <c r="E90" s="14">
        <v>19500</v>
      </c>
      <c r="F90" s="14">
        <v>19700</v>
      </c>
      <c r="G90" s="11"/>
      <c r="H90" s="11"/>
      <c r="I90" s="14">
        <f t="shared" si="37"/>
        <v>12.285</v>
      </c>
      <c r="K90" s="20"/>
    </row>
    <row r="91" spans="2:11">
      <c r="B91" s="11" t="s">
        <v>207</v>
      </c>
      <c r="C91" s="14">
        <v>1.49</v>
      </c>
      <c r="D91" s="14">
        <v>19300</v>
      </c>
      <c r="E91" s="14">
        <v>19500</v>
      </c>
      <c r="F91" s="14">
        <v>19700</v>
      </c>
      <c r="G91" s="11"/>
      <c r="H91" s="11"/>
      <c r="I91" s="14">
        <f t="shared" ref="I91:I92" si="43">C91+G91+H91</f>
        <v>1.49</v>
      </c>
      <c r="K91" s="20"/>
    </row>
    <row r="92" spans="2:11">
      <c r="B92" s="11" t="s">
        <v>219</v>
      </c>
      <c r="C92" s="14">
        <v>0.375</v>
      </c>
      <c r="D92" s="14">
        <v>20000</v>
      </c>
      <c r="E92" s="14">
        <v>20200</v>
      </c>
      <c r="F92" s="14">
        <v>20400</v>
      </c>
      <c r="G92" s="11"/>
      <c r="H92" s="11"/>
      <c r="I92" s="14">
        <f t="shared" si="43"/>
        <v>0.375</v>
      </c>
      <c r="K92" s="20"/>
    </row>
    <row r="93" spans="2:11">
      <c r="B93" s="11" t="s">
        <v>175</v>
      </c>
      <c r="C93" s="14">
        <v>0.5</v>
      </c>
      <c r="D93" s="14">
        <v>15500</v>
      </c>
      <c r="E93" s="14">
        <v>15700</v>
      </c>
      <c r="F93" s="14">
        <v>15900</v>
      </c>
      <c r="G93" s="11"/>
      <c r="H93" s="11"/>
      <c r="I93" s="14">
        <f t="shared" si="33"/>
        <v>0.5</v>
      </c>
      <c r="K93" s="20"/>
    </row>
    <row r="94" spans="2:11">
      <c r="B94" s="11" t="s">
        <v>22</v>
      </c>
      <c r="C94" s="14">
        <v>3.36</v>
      </c>
      <c r="D94" s="14">
        <v>15500</v>
      </c>
      <c r="E94" s="14">
        <v>15700</v>
      </c>
      <c r="F94" s="14">
        <v>15900</v>
      </c>
      <c r="G94" s="11"/>
      <c r="H94" s="11"/>
      <c r="I94" s="14">
        <f t="shared" si="33"/>
        <v>3.36</v>
      </c>
      <c r="K94" s="20"/>
    </row>
    <row r="95" spans="2:11" s="45" customFormat="1">
      <c r="B95" s="11" t="s">
        <v>179</v>
      </c>
      <c r="C95" s="43">
        <v>1.21</v>
      </c>
      <c r="D95" s="43">
        <v>15500</v>
      </c>
      <c r="E95" s="43">
        <v>15700</v>
      </c>
      <c r="F95" s="43">
        <v>15900</v>
      </c>
      <c r="G95" s="26"/>
      <c r="H95" s="26"/>
      <c r="I95" s="43">
        <f t="shared" si="33"/>
        <v>1.21</v>
      </c>
      <c r="K95" s="48"/>
    </row>
    <row r="96" spans="2:11">
      <c r="B96" s="11" t="s">
        <v>176</v>
      </c>
      <c r="C96" s="14">
        <v>0.67</v>
      </c>
      <c r="D96" s="14">
        <v>15500</v>
      </c>
      <c r="E96" s="14">
        <v>15700</v>
      </c>
      <c r="F96" s="14">
        <v>15900</v>
      </c>
      <c r="G96" s="11"/>
      <c r="H96" s="11"/>
      <c r="I96" s="14">
        <f t="shared" si="33"/>
        <v>0.67</v>
      </c>
      <c r="K96" s="20"/>
    </row>
    <row r="97" spans="2:11">
      <c r="B97" s="11" t="s">
        <v>177</v>
      </c>
      <c r="C97" s="14">
        <v>0.18</v>
      </c>
      <c r="D97" s="14">
        <v>15500</v>
      </c>
      <c r="E97" s="14">
        <v>15700</v>
      </c>
      <c r="F97" s="14">
        <v>15900</v>
      </c>
      <c r="G97" s="11"/>
      <c r="H97" s="11"/>
      <c r="I97" s="14">
        <f t="shared" ref="I97" si="44">C97+G97+H97</f>
        <v>0.18</v>
      </c>
      <c r="K97" s="20"/>
    </row>
    <row r="98" spans="2:11">
      <c r="B98" s="11" t="s">
        <v>157</v>
      </c>
      <c r="C98" s="14">
        <v>0.28499999999999998</v>
      </c>
      <c r="D98" s="14">
        <v>19300</v>
      </c>
      <c r="E98" s="14">
        <v>19500</v>
      </c>
      <c r="F98" s="14">
        <v>19700</v>
      </c>
      <c r="G98" s="11"/>
      <c r="H98" s="11"/>
      <c r="I98" s="14">
        <f t="shared" si="33"/>
        <v>0.28499999999999998</v>
      </c>
      <c r="K98" s="20"/>
    </row>
    <row r="99" spans="2:11">
      <c r="B99" s="11" t="s">
        <v>145</v>
      </c>
      <c r="C99" s="14">
        <v>0.83</v>
      </c>
      <c r="D99" s="14">
        <v>20500</v>
      </c>
      <c r="E99" s="14">
        <v>20700</v>
      </c>
      <c r="F99" s="14">
        <v>20900</v>
      </c>
      <c r="G99" s="11"/>
      <c r="H99" s="11"/>
      <c r="I99" s="14">
        <f t="shared" si="17"/>
        <v>0.83</v>
      </c>
      <c r="K99" s="20"/>
    </row>
    <row r="100" spans="2:11">
      <c r="B100" s="11" t="s">
        <v>60</v>
      </c>
      <c r="C100" s="14">
        <v>2.35</v>
      </c>
      <c r="D100" s="14">
        <v>15500</v>
      </c>
      <c r="E100" s="14">
        <v>15700</v>
      </c>
      <c r="F100" s="14">
        <v>15900</v>
      </c>
      <c r="G100" s="11"/>
      <c r="H100" s="11"/>
      <c r="I100" s="14">
        <f t="shared" si="17"/>
        <v>2.35</v>
      </c>
      <c r="K100" s="20"/>
    </row>
    <row r="101" spans="2:11">
      <c r="B101" s="11" t="s">
        <v>40</v>
      </c>
      <c r="C101" s="14">
        <v>7.359</v>
      </c>
      <c r="D101" s="14">
        <v>15500</v>
      </c>
      <c r="E101" s="14">
        <v>15700</v>
      </c>
      <c r="F101" s="14">
        <v>15900</v>
      </c>
      <c r="G101" s="11"/>
      <c r="H101" s="11"/>
      <c r="I101" s="14">
        <f t="shared" si="17"/>
        <v>7.359</v>
      </c>
      <c r="K101" s="20"/>
    </row>
    <row r="102" spans="2:11">
      <c r="B102" s="11" t="s">
        <v>139</v>
      </c>
      <c r="C102" s="14">
        <v>1.54</v>
      </c>
      <c r="D102" s="14">
        <v>15500</v>
      </c>
      <c r="E102" s="14">
        <v>15700</v>
      </c>
      <c r="F102" s="14">
        <v>15900</v>
      </c>
      <c r="G102" s="11"/>
      <c r="H102" s="11"/>
      <c r="I102" s="14">
        <f t="shared" ref="I102:I105" si="45">C102+G102+H102</f>
        <v>1.54</v>
      </c>
      <c r="K102" s="20"/>
    </row>
    <row r="103" spans="2:11">
      <c r="B103" s="11" t="s">
        <v>166</v>
      </c>
      <c r="C103" s="14">
        <v>0.76800000000000002</v>
      </c>
      <c r="D103" s="14">
        <v>20000</v>
      </c>
      <c r="E103" s="14">
        <v>20200</v>
      </c>
      <c r="F103" s="14">
        <v>20400</v>
      </c>
      <c r="G103" s="11"/>
      <c r="H103" s="11"/>
      <c r="I103" s="14">
        <f t="shared" si="45"/>
        <v>0.76800000000000002</v>
      </c>
      <c r="K103" s="20"/>
    </row>
    <row r="104" spans="2:11">
      <c r="B104" s="11" t="s">
        <v>135</v>
      </c>
      <c r="C104" s="14">
        <v>0.5</v>
      </c>
      <c r="D104" s="14">
        <v>19300</v>
      </c>
      <c r="E104" s="14">
        <v>19500</v>
      </c>
      <c r="F104" s="14">
        <v>19700</v>
      </c>
      <c r="G104" s="11"/>
      <c r="H104" s="11"/>
      <c r="I104" s="14">
        <f t="shared" si="45"/>
        <v>0.5</v>
      </c>
      <c r="K104" s="20"/>
    </row>
    <row r="105" spans="2:11">
      <c r="B105" s="11" t="s">
        <v>140</v>
      </c>
      <c r="C105" s="14">
        <v>0.185</v>
      </c>
      <c r="D105" s="14">
        <v>19300</v>
      </c>
      <c r="E105" s="14">
        <v>19500</v>
      </c>
      <c r="F105" s="14">
        <v>19700</v>
      </c>
      <c r="G105" s="11"/>
      <c r="H105" s="11"/>
      <c r="I105" s="14">
        <f t="shared" si="45"/>
        <v>0.185</v>
      </c>
      <c r="K105" s="20"/>
    </row>
    <row r="106" spans="2:11">
      <c r="B106" s="11" t="s">
        <v>143</v>
      </c>
      <c r="C106" s="14">
        <v>0.86</v>
      </c>
      <c r="D106" s="14">
        <v>20000</v>
      </c>
      <c r="E106" s="14">
        <v>20200</v>
      </c>
      <c r="F106" s="14">
        <v>20400</v>
      </c>
      <c r="G106" s="11"/>
      <c r="H106" s="11"/>
      <c r="I106" s="14">
        <f t="shared" si="17"/>
        <v>0.86</v>
      </c>
      <c r="K106" s="20"/>
    </row>
    <row r="107" spans="2:11">
      <c r="B107" s="11" t="s">
        <v>158</v>
      </c>
      <c r="C107" s="14">
        <v>1.175</v>
      </c>
      <c r="D107" s="14">
        <v>19300</v>
      </c>
      <c r="E107" s="14">
        <v>19500</v>
      </c>
      <c r="F107" s="14">
        <v>19700</v>
      </c>
      <c r="G107" s="11"/>
      <c r="H107" s="11"/>
      <c r="I107" s="14">
        <f t="shared" ref="I107" si="46">C107+G107+H107</f>
        <v>1.175</v>
      </c>
      <c r="K107" s="20"/>
    </row>
    <row r="108" spans="2:11">
      <c r="B108" s="11" t="s">
        <v>35</v>
      </c>
      <c r="C108" s="14">
        <v>2.1</v>
      </c>
      <c r="D108" s="14">
        <v>15500</v>
      </c>
      <c r="E108" s="14">
        <v>15700</v>
      </c>
      <c r="F108" s="43">
        <v>15900</v>
      </c>
      <c r="G108" s="11"/>
      <c r="H108" s="11"/>
      <c r="I108" s="14">
        <f t="shared" ref="I108:I214" si="47">C108+G108+H108</f>
        <v>2.1</v>
      </c>
    </row>
    <row r="109" spans="2:11">
      <c r="B109" s="11" t="s">
        <v>117</v>
      </c>
      <c r="C109" s="14">
        <v>3</v>
      </c>
      <c r="D109" s="14">
        <v>15500</v>
      </c>
      <c r="E109" s="14">
        <v>15700</v>
      </c>
      <c r="F109" s="43">
        <v>15900</v>
      </c>
      <c r="G109" s="11"/>
      <c r="H109" s="11"/>
      <c r="I109" s="14">
        <f t="shared" ref="I109:I110" si="48">C109+G109+H109</f>
        <v>3</v>
      </c>
    </row>
    <row r="110" spans="2:11">
      <c r="B110" s="11" t="s">
        <v>48</v>
      </c>
      <c r="C110" s="14">
        <v>3.27</v>
      </c>
      <c r="D110" s="14">
        <v>15500</v>
      </c>
      <c r="E110" s="14">
        <v>15700</v>
      </c>
      <c r="F110" s="43">
        <v>15900</v>
      </c>
      <c r="G110" s="11"/>
      <c r="H110" s="11"/>
      <c r="I110" s="14">
        <f t="shared" si="48"/>
        <v>3.27</v>
      </c>
    </row>
    <row r="111" spans="2:11">
      <c r="B111" s="11" t="s">
        <v>20</v>
      </c>
      <c r="C111" s="14">
        <v>1.095</v>
      </c>
      <c r="D111" s="14">
        <v>16000</v>
      </c>
      <c r="E111" s="14">
        <v>16200</v>
      </c>
      <c r="F111" s="43">
        <v>16400</v>
      </c>
      <c r="G111" s="11"/>
      <c r="H111" s="11"/>
      <c r="I111" s="14">
        <f t="shared" ref="I111" si="49">C111+G111+H111</f>
        <v>1.095</v>
      </c>
    </row>
    <row r="112" spans="2:11">
      <c r="B112" s="11" t="s">
        <v>23</v>
      </c>
      <c r="C112" s="14">
        <v>2.6</v>
      </c>
      <c r="D112" s="14">
        <v>15500</v>
      </c>
      <c r="E112" s="14">
        <v>15700</v>
      </c>
      <c r="F112" s="14">
        <v>15900</v>
      </c>
      <c r="G112" s="11"/>
      <c r="H112" s="11"/>
      <c r="I112" s="14">
        <f t="shared" ref="I112:I159" si="50">C112+G112+H112</f>
        <v>2.6</v>
      </c>
    </row>
    <row r="113" spans="2:9">
      <c r="B113" s="11" t="s">
        <v>41</v>
      </c>
      <c r="C113" s="14">
        <v>9.5329999999999995</v>
      </c>
      <c r="D113" s="14">
        <v>15500</v>
      </c>
      <c r="E113" s="14">
        <v>15700</v>
      </c>
      <c r="F113" s="14">
        <v>15900</v>
      </c>
      <c r="G113" s="11"/>
      <c r="H113" s="11"/>
      <c r="I113" s="14">
        <f t="shared" ref="I113:I118" si="51">C113+G113+H113</f>
        <v>9.5329999999999995</v>
      </c>
    </row>
    <row r="114" spans="2:9">
      <c r="B114" s="11" t="s">
        <v>113</v>
      </c>
      <c r="C114" s="14">
        <v>2.54</v>
      </c>
      <c r="D114" s="14">
        <v>17000</v>
      </c>
      <c r="E114" s="14">
        <v>17200</v>
      </c>
      <c r="F114" s="14">
        <v>17400</v>
      </c>
      <c r="G114" s="11"/>
      <c r="H114" s="11"/>
      <c r="I114" s="14">
        <f t="shared" ref="I114:I115" si="52">C114+G114+H114</f>
        <v>2.54</v>
      </c>
    </row>
    <row r="115" spans="2:9">
      <c r="B115" s="11" t="s">
        <v>124</v>
      </c>
      <c r="C115" s="14">
        <v>3.4750000000000001</v>
      </c>
      <c r="D115" s="14">
        <v>17000</v>
      </c>
      <c r="E115" s="14">
        <v>17200</v>
      </c>
      <c r="F115" s="14">
        <v>17400</v>
      </c>
      <c r="G115" s="11"/>
      <c r="H115" s="11"/>
      <c r="I115" s="14">
        <f t="shared" si="52"/>
        <v>3.4750000000000001</v>
      </c>
    </row>
    <row r="116" spans="2:9">
      <c r="B116" s="11" t="s">
        <v>27</v>
      </c>
      <c r="C116" s="14">
        <v>21.024999999999999</v>
      </c>
      <c r="D116" s="14">
        <v>22000</v>
      </c>
      <c r="E116" s="14">
        <v>22200</v>
      </c>
      <c r="F116" s="14">
        <v>22400</v>
      </c>
      <c r="G116" s="11"/>
      <c r="H116" s="11"/>
      <c r="I116" s="14">
        <f t="shared" ref="I116:I117" si="53">C116+G116+H116</f>
        <v>21.024999999999999</v>
      </c>
    </row>
    <row r="117" spans="2:9">
      <c r="B117" s="11" t="s">
        <v>188</v>
      </c>
      <c r="C117" s="14">
        <v>12.37</v>
      </c>
      <c r="D117" s="14">
        <v>22000</v>
      </c>
      <c r="E117" s="14">
        <v>22200</v>
      </c>
      <c r="F117" s="14">
        <v>22400</v>
      </c>
      <c r="G117" s="11"/>
      <c r="H117" s="11"/>
      <c r="I117" s="14">
        <f t="shared" si="53"/>
        <v>12.37</v>
      </c>
    </row>
    <row r="118" spans="2:9">
      <c r="B118" s="11" t="s">
        <v>190</v>
      </c>
      <c r="C118" s="14">
        <v>5.48</v>
      </c>
      <c r="D118" s="14">
        <v>23000</v>
      </c>
      <c r="E118" s="14">
        <v>23200</v>
      </c>
      <c r="F118" s="14">
        <v>23400</v>
      </c>
      <c r="G118" s="11"/>
      <c r="H118" s="11"/>
      <c r="I118" s="14">
        <f t="shared" si="51"/>
        <v>5.48</v>
      </c>
    </row>
    <row r="119" spans="2:9">
      <c r="B119" s="11" t="s">
        <v>83</v>
      </c>
      <c r="C119" s="14">
        <v>18.914999999999999</v>
      </c>
      <c r="D119" s="14">
        <v>22000</v>
      </c>
      <c r="E119" s="14">
        <v>22200</v>
      </c>
      <c r="F119" s="14">
        <v>22400</v>
      </c>
      <c r="G119" s="11"/>
      <c r="H119" s="11"/>
      <c r="I119" s="14">
        <f t="shared" si="50"/>
        <v>18.914999999999999</v>
      </c>
    </row>
    <row r="120" spans="2:9">
      <c r="B120" s="11" t="s">
        <v>62</v>
      </c>
      <c r="C120" s="14">
        <v>38</v>
      </c>
      <c r="D120" s="14">
        <v>22000</v>
      </c>
      <c r="E120" s="14">
        <v>22200</v>
      </c>
      <c r="F120" s="14">
        <v>22400</v>
      </c>
      <c r="G120" s="11"/>
      <c r="H120" s="11"/>
      <c r="I120" s="14">
        <f t="shared" ref="I120:I126" si="54">C120+G120+H120</f>
        <v>38</v>
      </c>
    </row>
    <row r="121" spans="2:9" s="45" customFormat="1">
      <c r="B121" s="26" t="s">
        <v>68</v>
      </c>
      <c r="C121" s="43">
        <v>18.8</v>
      </c>
      <c r="D121" s="14">
        <v>23000</v>
      </c>
      <c r="E121" s="43">
        <v>23200</v>
      </c>
      <c r="F121" s="43">
        <v>23400</v>
      </c>
      <c r="G121" s="26"/>
      <c r="H121" s="26"/>
      <c r="I121" s="43">
        <f t="shared" ref="I121:I122" si="55">C121+G121+H121</f>
        <v>18.8</v>
      </c>
    </row>
    <row r="122" spans="2:9">
      <c r="B122" s="11" t="s">
        <v>37</v>
      </c>
      <c r="C122" s="14">
        <v>16.774999999999999</v>
      </c>
      <c r="D122" s="14">
        <v>22000</v>
      </c>
      <c r="E122" s="14">
        <v>22200</v>
      </c>
      <c r="F122" s="14">
        <v>22400</v>
      </c>
      <c r="G122" s="11"/>
      <c r="H122" s="11"/>
      <c r="I122" s="14">
        <f t="shared" si="55"/>
        <v>16.774999999999999</v>
      </c>
    </row>
    <row r="123" spans="2:9">
      <c r="B123" s="11" t="s">
        <v>29</v>
      </c>
      <c r="C123" s="14">
        <v>6.32</v>
      </c>
      <c r="D123" s="14">
        <v>22000</v>
      </c>
      <c r="E123" s="14">
        <v>22200</v>
      </c>
      <c r="F123" s="14">
        <v>22400</v>
      </c>
      <c r="G123" s="11"/>
      <c r="H123" s="11"/>
      <c r="I123" s="14">
        <f t="shared" si="54"/>
        <v>6.32</v>
      </c>
    </row>
    <row r="124" spans="2:9" s="45" customFormat="1">
      <c r="B124" s="57" t="s">
        <v>84</v>
      </c>
      <c r="C124" s="43">
        <v>16.355</v>
      </c>
      <c r="D124" s="43">
        <v>23000</v>
      </c>
      <c r="E124" s="43">
        <v>23200</v>
      </c>
      <c r="F124" s="43">
        <v>23400</v>
      </c>
      <c r="G124" s="26"/>
      <c r="H124" s="26"/>
      <c r="I124" s="43">
        <f t="shared" si="54"/>
        <v>16.355</v>
      </c>
    </row>
    <row r="125" spans="2:9">
      <c r="B125" s="11" t="s">
        <v>38</v>
      </c>
      <c r="C125" s="14">
        <v>13.77</v>
      </c>
      <c r="D125" s="14">
        <v>22000</v>
      </c>
      <c r="E125" s="14">
        <v>22200</v>
      </c>
      <c r="F125" s="14">
        <v>22400</v>
      </c>
      <c r="G125" s="11"/>
      <c r="H125" s="11"/>
      <c r="I125" s="14">
        <f t="shared" si="54"/>
        <v>13.77</v>
      </c>
    </row>
    <row r="126" spans="2:9">
      <c r="B126" s="11" t="s">
        <v>30</v>
      </c>
      <c r="C126" s="14">
        <v>56.89</v>
      </c>
      <c r="D126" s="14">
        <v>22000</v>
      </c>
      <c r="E126" s="14">
        <v>22200</v>
      </c>
      <c r="F126" s="14">
        <v>22400</v>
      </c>
      <c r="G126" s="11"/>
      <c r="H126" s="11"/>
      <c r="I126" s="14">
        <f t="shared" si="54"/>
        <v>56.89</v>
      </c>
    </row>
    <row r="127" spans="2:9" s="45" customFormat="1">
      <c r="B127" s="26" t="s">
        <v>66</v>
      </c>
      <c r="C127" s="43">
        <v>16.18</v>
      </c>
      <c r="D127" s="43">
        <v>23000</v>
      </c>
      <c r="E127" s="43">
        <v>23200</v>
      </c>
      <c r="F127" s="43">
        <v>23400</v>
      </c>
      <c r="G127" s="26"/>
      <c r="H127" s="26"/>
      <c r="I127" s="43">
        <f t="shared" si="50"/>
        <v>16.18</v>
      </c>
    </row>
    <row r="128" spans="2:9">
      <c r="B128" s="11" t="s">
        <v>24</v>
      </c>
      <c r="C128" s="14">
        <v>39.729999999999997</v>
      </c>
      <c r="D128" s="14">
        <v>22000</v>
      </c>
      <c r="E128" s="14">
        <v>22200</v>
      </c>
      <c r="F128" s="14">
        <v>22400</v>
      </c>
      <c r="G128" s="11"/>
      <c r="H128" s="11"/>
      <c r="I128" s="14">
        <f t="shared" ref="I128:I131" si="56">C128+G128+H128</f>
        <v>39.729999999999997</v>
      </c>
    </row>
    <row r="129" spans="2:9" s="45" customFormat="1">
      <c r="B129" s="11" t="s">
        <v>183</v>
      </c>
      <c r="C129" s="43">
        <v>26.22</v>
      </c>
      <c r="D129" s="43">
        <v>22000</v>
      </c>
      <c r="E129" s="43">
        <v>22200</v>
      </c>
      <c r="F129" s="43">
        <v>22400</v>
      </c>
      <c r="G129" s="26"/>
      <c r="H129" s="26"/>
      <c r="I129" s="43">
        <f t="shared" ref="I129" si="57">C129+G129+H129</f>
        <v>26.22</v>
      </c>
    </row>
    <row r="130" spans="2:9" s="45" customFormat="1">
      <c r="B130" s="11" t="s">
        <v>184</v>
      </c>
      <c r="C130" s="43">
        <v>14.255000000000001</v>
      </c>
      <c r="D130" s="43">
        <v>23000</v>
      </c>
      <c r="E130" s="43">
        <v>23200</v>
      </c>
      <c r="F130" s="43">
        <v>23400</v>
      </c>
      <c r="G130" s="26"/>
      <c r="H130" s="26"/>
      <c r="I130" s="43">
        <f t="shared" si="56"/>
        <v>14.255000000000001</v>
      </c>
    </row>
    <row r="131" spans="2:9">
      <c r="B131" s="11" t="s">
        <v>90</v>
      </c>
      <c r="C131" s="14">
        <v>21.175000000000001</v>
      </c>
      <c r="D131" s="14">
        <v>22000</v>
      </c>
      <c r="E131" s="14">
        <v>22200</v>
      </c>
      <c r="F131" s="14">
        <v>22400</v>
      </c>
      <c r="G131" s="11"/>
      <c r="H131" s="11"/>
      <c r="I131" s="14">
        <f t="shared" si="56"/>
        <v>21.175000000000001</v>
      </c>
    </row>
    <row r="132" spans="2:9">
      <c r="B132" s="11" t="s">
        <v>89</v>
      </c>
      <c r="C132" s="14">
        <v>51.104999999999997</v>
      </c>
      <c r="D132" s="14">
        <v>22000</v>
      </c>
      <c r="E132" s="14">
        <v>22200</v>
      </c>
      <c r="F132" s="14">
        <v>22400</v>
      </c>
      <c r="G132" s="11"/>
      <c r="H132" s="11"/>
      <c r="I132" s="14">
        <f t="shared" si="50"/>
        <v>51.104999999999997</v>
      </c>
    </row>
    <row r="133" spans="2:9">
      <c r="B133" s="11" t="s">
        <v>31</v>
      </c>
      <c r="C133" s="14">
        <v>25.925000000000001</v>
      </c>
      <c r="D133" s="14">
        <v>22000</v>
      </c>
      <c r="E133" s="14">
        <v>22200</v>
      </c>
      <c r="F133" s="14">
        <v>22400</v>
      </c>
      <c r="G133" s="11"/>
      <c r="H133" s="11"/>
      <c r="I133" s="14">
        <f t="shared" ref="I133" si="58">C133+G133+H133</f>
        <v>25.925000000000001</v>
      </c>
    </row>
    <row r="134" spans="2:9">
      <c r="B134" s="11" t="s">
        <v>105</v>
      </c>
      <c r="C134" s="14">
        <v>1.2190000000000001</v>
      </c>
      <c r="D134" s="14">
        <v>22000</v>
      </c>
      <c r="E134" s="14">
        <v>22200</v>
      </c>
      <c r="F134" s="14">
        <v>22400</v>
      </c>
      <c r="G134" s="11"/>
      <c r="H134" s="11"/>
      <c r="I134" s="14">
        <f t="shared" si="50"/>
        <v>1.2190000000000001</v>
      </c>
    </row>
    <row r="135" spans="2:9">
      <c r="B135" s="11" t="s">
        <v>36</v>
      </c>
      <c r="C135" s="14">
        <v>14.904999999999999</v>
      </c>
      <c r="D135" s="14">
        <v>22000</v>
      </c>
      <c r="E135" s="14">
        <v>22200</v>
      </c>
      <c r="F135" s="14">
        <v>22400</v>
      </c>
      <c r="G135" s="11"/>
      <c r="H135" s="11"/>
      <c r="I135" s="14">
        <f t="shared" si="50"/>
        <v>14.904999999999999</v>
      </c>
    </row>
    <row r="136" spans="2:9">
      <c r="B136" s="11" t="s">
        <v>85</v>
      </c>
      <c r="C136" s="14">
        <v>13.36</v>
      </c>
      <c r="D136" s="14">
        <v>23000</v>
      </c>
      <c r="E136" s="14">
        <v>23200</v>
      </c>
      <c r="F136" s="14">
        <v>23400</v>
      </c>
      <c r="G136" s="11"/>
      <c r="H136" s="11"/>
      <c r="I136" s="14">
        <f t="shared" ref="I136" si="59">C136+G136+H136</f>
        <v>13.36</v>
      </c>
    </row>
    <row r="137" spans="2:9">
      <c r="B137" s="11" t="s">
        <v>61</v>
      </c>
      <c r="C137" s="14">
        <v>2.35</v>
      </c>
      <c r="D137" s="14">
        <v>23000</v>
      </c>
      <c r="E137" s="14">
        <v>23200</v>
      </c>
      <c r="F137" s="14">
        <v>23400</v>
      </c>
      <c r="G137" s="11"/>
      <c r="H137" s="11"/>
      <c r="I137" s="14">
        <f t="shared" si="50"/>
        <v>2.35</v>
      </c>
    </row>
    <row r="138" spans="2:9">
      <c r="B138" s="11" t="s">
        <v>25</v>
      </c>
      <c r="C138" s="14">
        <v>7.4649999999999999</v>
      </c>
      <c r="D138" s="14">
        <v>23000</v>
      </c>
      <c r="E138" s="14">
        <v>23200</v>
      </c>
      <c r="F138" s="14">
        <v>23400</v>
      </c>
      <c r="G138" s="11"/>
      <c r="H138" s="11"/>
      <c r="I138" s="14">
        <f t="shared" ref="I138" si="60">C138+G138+H138</f>
        <v>7.4649999999999999</v>
      </c>
    </row>
    <row r="139" spans="2:9" s="45" customFormat="1">
      <c r="B139" s="26" t="s">
        <v>69</v>
      </c>
      <c r="C139" s="43">
        <v>19.984999999999999</v>
      </c>
      <c r="D139" s="43">
        <v>24000</v>
      </c>
      <c r="E139" s="43">
        <v>24200</v>
      </c>
      <c r="F139" s="43">
        <v>24400</v>
      </c>
      <c r="G139" s="26"/>
      <c r="H139" s="26"/>
      <c r="I139" s="43">
        <f t="shared" si="50"/>
        <v>19.984999999999999</v>
      </c>
    </row>
    <row r="140" spans="2:9">
      <c r="B140" s="11" t="s">
        <v>26</v>
      </c>
      <c r="C140" s="14">
        <v>1.84</v>
      </c>
      <c r="D140" s="14">
        <v>24000</v>
      </c>
      <c r="E140" s="14">
        <v>24200</v>
      </c>
      <c r="F140" s="14">
        <v>24400</v>
      </c>
      <c r="G140" s="11"/>
      <c r="H140" s="11"/>
      <c r="I140" s="14">
        <f t="shared" ref="I140:I141" si="61">C140+G140+H140</f>
        <v>1.84</v>
      </c>
    </row>
    <row r="141" spans="2:9">
      <c r="B141" s="11" t="s">
        <v>32</v>
      </c>
      <c r="C141" s="14">
        <v>2.0299999999999998</v>
      </c>
      <c r="D141" s="14">
        <v>24000</v>
      </c>
      <c r="E141" s="14">
        <v>24200</v>
      </c>
      <c r="F141" s="14">
        <v>24400</v>
      </c>
      <c r="G141" s="11"/>
      <c r="H141" s="11"/>
      <c r="I141" s="14">
        <f t="shared" si="61"/>
        <v>2.0299999999999998</v>
      </c>
    </row>
    <row r="142" spans="2:9" s="45" customFormat="1">
      <c r="B142" s="26" t="s">
        <v>67</v>
      </c>
      <c r="C142" s="43">
        <v>16.414999999999999</v>
      </c>
      <c r="D142" s="43">
        <v>25000</v>
      </c>
      <c r="E142" s="43">
        <v>25200</v>
      </c>
      <c r="F142" s="43">
        <v>25400</v>
      </c>
      <c r="G142" s="26"/>
      <c r="H142" s="26"/>
      <c r="I142" s="43">
        <f t="shared" si="50"/>
        <v>16.414999999999999</v>
      </c>
    </row>
    <row r="143" spans="2:9">
      <c r="B143" s="22" t="s">
        <v>28</v>
      </c>
      <c r="C143" s="14">
        <v>28.635000000000002</v>
      </c>
      <c r="D143" s="14">
        <v>24000</v>
      </c>
      <c r="E143" s="14">
        <v>24200</v>
      </c>
      <c r="F143" s="14">
        <v>24400</v>
      </c>
      <c r="G143" s="11"/>
      <c r="H143" s="11"/>
      <c r="I143" s="14">
        <f t="shared" si="50"/>
        <v>28.635000000000002</v>
      </c>
    </row>
    <row r="144" spans="2:9">
      <c r="B144" s="11" t="s">
        <v>33</v>
      </c>
      <c r="C144" s="14">
        <v>33.909999999999997</v>
      </c>
      <c r="D144" s="14">
        <v>24000</v>
      </c>
      <c r="E144" s="14">
        <v>24200</v>
      </c>
      <c r="F144" s="14">
        <v>24400</v>
      </c>
      <c r="G144" s="11"/>
      <c r="H144" s="11"/>
      <c r="I144" s="14">
        <f t="shared" ref="I144" si="62">C144+G144+H144</f>
        <v>33.909999999999997</v>
      </c>
    </row>
    <row r="145" spans="2:9">
      <c r="B145" s="11" t="s">
        <v>86</v>
      </c>
      <c r="C145" s="14">
        <v>25.82</v>
      </c>
      <c r="D145" s="14">
        <v>25000</v>
      </c>
      <c r="E145" s="14">
        <v>25200</v>
      </c>
      <c r="F145" s="14">
        <v>25400</v>
      </c>
      <c r="G145" s="11"/>
      <c r="H145" s="11"/>
      <c r="I145" s="14">
        <f t="shared" si="50"/>
        <v>25.82</v>
      </c>
    </row>
    <row r="146" spans="2:9">
      <c r="B146" s="11" t="s">
        <v>58</v>
      </c>
      <c r="C146" s="14">
        <v>20.515000000000001</v>
      </c>
      <c r="D146" s="14">
        <v>24000</v>
      </c>
      <c r="E146" s="14">
        <v>24200</v>
      </c>
      <c r="F146" s="14">
        <v>24400</v>
      </c>
      <c r="G146" s="11"/>
      <c r="H146" s="11"/>
      <c r="I146" s="14">
        <f t="shared" ref="I146:I147" si="63">C146+G146+H146</f>
        <v>20.515000000000001</v>
      </c>
    </row>
    <row r="147" spans="2:9">
      <c r="B147" s="11" t="s">
        <v>45</v>
      </c>
      <c r="C147" s="14">
        <v>3.5249999999999999</v>
      </c>
      <c r="D147" s="14">
        <v>24000</v>
      </c>
      <c r="E147" s="14">
        <v>24200</v>
      </c>
      <c r="F147" s="14">
        <v>24400</v>
      </c>
      <c r="G147" s="11"/>
      <c r="H147" s="11"/>
      <c r="I147" s="14">
        <f t="shared" si="63"/>
        <v>3.5249999999999999</v>
      </c>
    </row>
    <row r="148" spans="2:9">
      <c r="B148" s="11" t="s">
        <v>189</v>
      </c>
      <c r="C148" s="14">
        <v>5.75</v>
      </c>
      <c r="D148" s="14">
        <v>25000</v>
      </c>
      <c r="E148" s="14">
        <v>25200</v>
      </c>
      <c r="F148" s="14">
        <v>25400</v>
      </c>
      <c r="G148" s="11"/>
      <c r="H148" s="11"/>
      <c r="I148" s="14">
        <f t="shared" si="50"/>
        <v>5.75</v>
      </c>
    </row>
    <row r="149" spans="2:9">
      <c r="B149" s="11" t="s">
        <v>34</v>
      </c>
      <c r="C149" s="14">
        <v>1.22</v>
      </c>
      <c r="D149" s="14">
        <v>24000</v>
      </c>
      <c r="E149" s="14">
        <v>24200</v>
      </c>
      <c r="F149" s="14">
        <v>24400</v>
      </c>
      <c r="G149" s="11"/>
      <c r="H149" s="11"/>
      <c r="I149" s="14">
        <f t="shared" si="50"/>
        <v>1.22</v>
      </c>
    </row>
    <row r="150" spans="2:9">
      <c r="B150" s="11" t="s">
        <v>46</v>
      </c>
      <c r="C150" s="14">
        <v>1.1299999999999999</v>
      </c>
      <c r="D150" s="14">
        <v>24000</v>
      </c>
      <c r="E150" s="14">
        <v>24200</v>
      </c>
      <c r="F150" s="14">
        <v>24400</v>
      </c>
      <c r="G150" s="11"/>
      <c r="H150" s="11"/>
      <c r="I150" s="14">
        <f t="shared" ref="I150" si="64">C150+G150+H150</f>
        <v>1.1299999999999999</v>
      </c>
    </row>
    <row r="151" spans="2:9">
      <c r="B151" s="11" t="s">
        <v>118</v>
      </c>
      <c r="C151" s="14">
        <v>4.34</v>
      </c>
      <c r="D151" s="14">
        <v>25000</v>
      </c>
      <c r="E151" s="14">
        <v>25200</v>
      </c>
      <c r="F151" s="14">
        <v>25400</v>
      </c>
      <c r="G151" s="11"/>
      <c r="H151" s="11"/>
      <c r="I151" s="14">
        <f t="shared" si="50"/>
        <v>4.34</v>
      </c>
    </row>
    <row r="152" spans="2:9" s="45" customFormat="1">
      <c r="B152" s="26" t="s">
        <v>116</v>
      </c>
      <c r="C152" s="43">
        <v>5.2</v>
      </c>
      <c r="D152" s="43">
        <v>25000</v>
      </c>
      <c r="E152" s="43">
        <v>25500</v>
      </c>
      <c r="F152" s="43">
        <v>26000</v>
      </c>
      <c r="G152" s="26"/>
      <c r="H152" s="26"/>
      <c r="I152" s="43">
        <f t="shared" si="50"/>
        <v>5.2</v>
      </c>
    </row>
    <row r="153" spans="2:9" s="45" customFormat="1">
      <c r="B153" s="11" t="s">
        <v>156</v>
      </c>
      <c r="C153" s="43">
        <v>5.37</v>
      </c>
      <c r="D153" s="43">
        <v>25000</v>
      </c>
      <c r="E153" s="43">
        <v>25500</v>
      </c>
      <c r="F153" s="43">
        <v>26000</v>
      </c>
      <c r="G153" s="26"/>
      <c r="H153" s="26"/>
      <c r="I153" s="43">
        <f t="shared" ref="I153" si="65">C153+G153+H153</f>
        <v>5.37</v>
      </c>
    </row>
    <row r="154" spans="2:9" s="45" customFormat="1">
      <c r="B154" s="11" t="s">
        <v>128</v>
      </c>
      <c r="C154" s="43">
        <v>7.6</v>
      </c>
      <c r="D154" s="43">
        <v>25000</v>
      </c>
      <c r="E154" s="43">
        <v>25500</v>
      </c>
      <c r="F154" s="43">
        <v>26000</v>
      </c>
      <c r="G154" s="26"/>
      <c r="H154" s="26"/>
      <c r="I154" s="43">
        <f t="shared" si="50"/>
        <v>7.6</v>
      </c>
    </row>
    <row r="155" spans="2:9">
      <c r="B155" s="11" t="s">
        <v>125</v>
      </c>
      <c r="C155" s="14">
        <v>5.7</v>
      </c>
      <c r="D155" s="14">
        <v>28000</v>
      </c>
      <c r="E155" s="14">
        <v>28500</v>
      </c>
      <c r="F155" s="14">
        <v>29000</v>
      </c>
      <c r="G155" s="11"/>
      <c r="H155" s="11"/>
      <c r="I155" s="14">
        <f t="shared" si="50"/>
        <v>5.7</v>
      </c>
    </row>
    <row r="156" spans="2:9">
      <c r="B156" s="11" t="s">
        <v>129</v>
      </c>
      <c r="C156" s="14">
        <v>5.6</v>
      </c>
      <c r="D156" s="14">
        <v>28000</v>
      </c>
      <c r="E156" s="14">
        <v>28500</v>
      </c>
      <c r="F156" s="14">
        <v>29000</v>
      </c>
      <c r="G156" s="11"/>
      <c r="H156" s="11"/>
      <c r="I156" s="14">
        <f t="shared" si="50"/>
        <v>5.6</v>
      </c>
    </row>
    <row r="157" spans="2:9">
      <c r="B157" s="11" t="s">
        <v>152</v>
      </c>
      <c r="C157" s="14">
        <v>1.7</v>
      </c>
      <c r="D157" s="14">
        <v>25000</v>
      </c>
      <c r="E157" s="14">
        <v>26000</v>
      </c>
      <c r="F157" s="14">
        <v>27000</v>
      </c>
      <c r="G157" s="11"/>
      <c r="H157" s="11"/>
      <c r="I157" s="14">
        <f t="shared" si="50"/>
        <v>1.7</v>
      </c>
    </row>
    <row r="158" spans="2:9">
      <c r="B158" s="11" t="s">
        <v>153</v>
      </c>
      <c r="C158" s="14">
        <v>1.65</v>
      </c>
      <c r="D158" s="14">
        <v>25000</v>
      </c>
      <c r="E158" s="14">
        <v>26000</v>
      </c>
      <c r="F158" s="14">
        <v>27000</v>
      </c>
      <c r="G158" s="11"/>
      <c r="H158" s="11"/>
      <c r="I158" s="14">
        <f t="shared" si="50"/>
        <v>1.65</v>
      </c>
    </row>
    <row r="159" spans="2:9">
      <c r="B159" s="11" t="s">
        <v>253</v>
      </c>
      <c r="C159" s="14">
        <v>2.4350000000000001</v>
      </c>
      <c r="D159" s="14">
        <v>25000</v>
      </c>
      <c r="E159" s="14">
        <v>26000</v>
      </c>
      <c r="F159" s="14">
        <v>27000</v>
      </c>
      <c r="G159" s="11"/>
      <c r="H159" s="11"/>
      <c r="I159" s="14">
        <f t="shared" si="50"/>
        <v>2.4350000000000001</v>
      </c>
    </row>
    <row r="160" spans="2:9">
      <c r="B160" s="11" t="s">
        <v>130</v>
      </c>
      <c r="C160" s="14">
        <v>4.16</v>
      </c>
      <c r="D160" s="14">
        <v>25000</v>
      </c>
      <c r="E160" s="14">
        <v>26000</v>
      </c>
      <c r="F160" s="14">
        <v>27000</v>
      </c>
      <c r="G160" s="11"/>
      <c r="H160" s="11"/>
      <c r="I160" s="14">
        <f t="shared" ref="I160:I161" si="66">C160+G160+H160</f>
        <v>4.16</v>
      </c>
    </row>
    <row r="161" spans="2:9">
      <c r="B161" s="11" t="s">
        <v>154</v>
      </c>
      <c r="C161" s="14">
        <v>2.8050000000000002</v>
      </c>
      <c r="D161" s="14">
        <v>28000</v>
      </c>
      <c r="E161" s="14">
        <v>29000</v>
      </c>
      <c r="F161" s="14">
        <v>30000</v>
      </c>
      <c r="G161" s="11"/>
      <c r="H161" s="11"/>
      <c r="I161" s="14">
        <f t="shared" si="66"/>
        <v>2.8050000000000002</v>
      </c>
    </row>
    <row r="162" spans="2:9" ht="15.75">
      <c r="B162" s="32" t="s">
        <v>106</v>
      </c>
      <c r="C162" s="14"/>
      <c r="D162" s="14"/>
      <c r="E162" s="14"/>
      <c r="F162" s="14"/>
      <c r="G162" s="11"/>
      <c r="H162" s="11"/>
      <c r="I162" s="14">
        <f t="shared" ref="I162:I168" si="67">C162+G162+H162</f>
        <v>0</v>
      </c>
    </row>
    <row r="163" spans="2:9">
      <c r="B163" s="11" t="s">
        <v>146</v>
      </c>
      <c r="C163" s="14">
        <v>1.9059999999999999</v>
      </c>
      <c r="D163" s="14">
        <v>25000</v>
      </c>
      <c r="E163" s="14">
        <v>25300</v>
      </c>
      <c r="F163" s="14">
        <v>25600</v>
      </c>
      <c r="G163" s="11"/>
      <c r="H163" s="11"/>
      <c r="I163" s="14">
        <f t="shared" ref="I163:I167" si="68">C163+G163+H163</f>
        <v>1.9059999999999999</v>
      </c>
    </row>
    <row r="164" spans="2:9">
      <c r="B164" s="11" t="s">
        <v>147</v>
      </c>
      <c r="C164" s="14">
        <v>5.1050000000000004</v>
      </c>
      <c r="D164" s="14">
        <v>25000</v>
      </c>
      <c r="E164" s="14">
        <v>25300</v>
      </c>
      <c r="F164" s="14">
        <v>25600</v>
      </c>
      <c r="G164" s="11"/>
      <c r="H164" s="11"/>
      <c r="I164" s="14">
        <f t="shared" si="68"/>
        <v>5.1050000000000004</v>
      </c>
    </row>
    <row r="165" spans="2:9">
      <c r="B165" s="11" t="s">
        <v>149</v>
      </c>
      <c r="C165" s="14">
        <v>1.6</v>
      </c>
      <c r="D165" s="14">
        <v>25000</v>
      </c>
      <c r="E165" s="14">
        <v>25300</v>
      </c>
      <c r="F165" s="14">
        <v>25600</v>
      </c>
      <c r="G165" s="11"/>
      <c r="H165" s="11"/>
      <c r="I165" s="14">
        <f t="shared" si="68"/>
        <v>1.6</v>
      </c>
    </row>
    <row r="166" spans="2:9">
      <c r="B166" s="11" t="s">
        <v>148</v>
      </c>
      <c r="C166" s="14">
        <v>1.5029999999999999</v>
      </c>
      <c r="D166" s="14">
        <v>25000</v>
      </c>
      <c r="E166" s="14">
        <v>25300</v>
      </c>
      <c r="F166" s="14">
        <v>25600</v>
      </c>
      <c r="G166" s="11"/>
      <c r="H166" s="11"/>
      <c r="I166" s="14">
        <f t="shared" si="68"/>
        <v>1.5029999999999999</v>
      </c>
    </row>
    <row r="167" spans="2:9">
      <c r="B167" s="11" t="s">
        <v>155</v>
      </c>
      <c r="C167" s="14">
        <v>1.01</v>
      </c>
      <c r="D167" s="14">
        <v>25000</v>
      </c>
      <c r="E167" s="14">
        <v>25300</v>
      </c>
      <c r="F167" s="14">
        <v>25600</v>
      </c>
      <c r="G167" s="11"/>
      <c r="H167" s="11"/>
      <c r="I167" s="14">
        <f t="shared" si="68"/>
        <v>1.01</v>
      </c>
    </row>
    <row r="168" spans="2:9">
      <c r="B168" s="11" t="s">
        <v>162</v>
      </c>
      <c r="C168" s="14">
        <v>0.91300000000000003</v>
      </c>
      <c r="D168" s="14">
        <v>25000</v>
      </c>
      <c r="E168" s="14">
        <v>25300</v>
      </c>
      <c r="F168" s="14">
        <v>25600</v>
      </c>
      <c r="G168" s="11"/>
      <c r="H168" s="11"/>
      <c r="I168" s="14">
        <f t="shared" si="67"/>
        <v>0.91300000000000003</v>
      </c>
    </row>
    <row r="169" spans="2:9">
      <c r="B169" s="11" t="s">
        <v>134</v>
      </c>
      <c r="C169" s="14">
        <v>2.2999999999999998</v>
      </c>
      <c r="D169" s="14">
        <v>25000</v>
      </c>
      <c r="E169" s="14">
        <v>25300</v>
      </c>
      <c r="F169" s="14">
        <v>25600</v>
      </c>
      <c r="G169" s="11"/>
      <c r="H169" s="11"/>
      <c r="I169" s="14">
        <f t="shared" ref="I169" si="69">C169+G169+H169</f>
        <v>2.2999999999999998</v>
      </c>
    </row>
    <row r="170" spans="2:9">
      <c r="B170" s="11" t="s">
        <v>131</v>
      </c>
      <c r="C170" s="14">
        <v>5.125</v>
      </c>
      <c r="D170" s="14">
        <v>25000</v>
      </c>
      <c r="E170" s="14">
        <v>25300</v>
      </c>
      <c r="F170" s="14">
        <v>25600</v>
      </c>
      <c r="G170" s="11"/>
      <c r="H170" s="11"/>
      <c r="I170" s="14">
        <f t="shared" si="47"/>
        <v>5.125</v>
      </c>
    </row>
    <row r="171" spans="2:9">
      <c r="B171" s="11" t="s">
        <v>150</v>
      </c>
      <c r="C171" s="14">
        <v>3.335</v>
      </c>
      <c r="D171" s="14">
        <v>25000</v>
      </c>
      <c r="E171" s="14">
        <v>25300</v>
      </c>
      <c r="F171" s="14">
        <v>25600</v>
      </c>
      <c r="G171" s="11"/>
      <c r="H171" s="11"/>
      <c r="I171" s="14">
        <f t="shared" ref="I171" si="70">C171+G171+H171</f>
        <v>3.335</v>
      </c>
    </row>
    <row r="172" spans="2:9">
      <c r="B172" s="11" t="s">
        <v>151</v>
      </c>
      <c r="C172" s="14">
        <v>3.85</v>
      </c>
      <c r="D172" s="14">
        <v>25000</v>
      </c>
      <c r="E172" s="14">
        <v>25300</v>
      </c>
      <c r="F172" s="14">
        <v>25600</v>
      </c>
      <c r="G172" s="11"/>
      <c r="H172" s="11"/>
      <c r="I172" s="14">
        <f t="shared" ref="I172:I173" si="71">C172+G172+H172</f>
        <v>3.85</v>
      </c>
    </row>
    <row r="173" spans="2:9">
      <c r="B173" s="11" t="s">
        <v>123</v>
      </c>
      <c r="C173" s="14">
        <v>4.58</v>
      </c>
      <c r="D173" s="14">
        <v>25000</v>
      </c>
      <c r="E173" s="14">
        <v>25300</v>
      </c>
      <c r="F173" s="14">
        <v>25600</v>
      </c>
      <c r="G173" s="11"/>
      <c r="H173" s="11"/>
      <c r="I173" s="14">
        <f t="shared" si="71"/>
        <v>4.58</v>
      </c>
    </row>
    <row r="174" spans="2:9">
      <c r="B174" s="11" t="s">
        <v>239</v>
      </c>
      <c r="C174" s="14">
        <v>0.755</v>
      </c>
      <c r="D174" s="14">
        <v>25000</v>
      </c>
      <c r="E174" s="14">
        <v>25300</v>
      </c>
      <c r="F174" s="14">
        <v>25600</v>
      </c>
      <c r="G174" s="11"/>
      <c r="H174" s="11"/>
      <c r="I174" s="14">
        <f t="shared" si="47"/>
        <v>0.755</v>
      </c>
    </row>
    <row r="175" spans="2:9" ht="15.75">
      <c r="B175" s="28" t="s">
        <v>42</v>
      </c>
      <c r="C175" s="14"/>
      <c r="D175" s="14"/>
      <c r="E175" s="14"/>
      <c r="F175" s="14"/>
      <c r="G175" s="11"/>
      <c r="H175" s="11"/>
      <c r="I175" s="14">
        <f t="shared" ref="I175:I212" si="72">C175+G175+H175</f>
        <v>0</v>
      </c>
    </row>
    <row r="176" spans="2:9" ht="15.75">
      <c r="B176" s="32" t="s">
        <v>43</v>
      </c>
      <c r="C176" s="14">
        <v>8.77</v>
      </c>
      <c r="D176" s="14">
        <v>23000</v>
      </c>
      <c r="E176" s="14">
        <v>23500</v>
      </c>
      <c r="F176" s="14">
        <v>23700</v>
      </c>
      <c r="G176" s="11"/>
      <c r="H176" s="11"/>
      <c r="I176" s="14">
        <f t="shared" si="72"/>
        <v>8.77</v>
      </c>
    </row>
    <row r="177" spans="2:9" ht="15.75">
      <c r="B177" s="32" t="s">
        <v>160</v>
      </c>
      <c r="C177" s="14">
        <v>1.4750000000000001</v>
      </c>
      <c r="D177" s="14">
        <v>23000</v>
      </c>
      <c r="E177" s="14">
        <v>23500</v>
      </c>
      <c r="F177" s="14">
        <v>23700</v>
      </c>
      <c r="G177" s="11"/>
      <c r="H177" s="11"/>
      <c r="I177" s="14">
        <f t="shared" ref="I177:I181" si="73">C177+G177+H177</f>
        <v>1.4750000000000001</v>
      </c>
    </row>
    <row r="178" spans="2:9" ht="15.75">
      <c r="B178" s="32" t="s">
        <v>225</v>
      </c>
      <c r="C178" s="14">
        <v>0.58499999999999996</v>
      </c>
      <c r="D178" s="14">
        <v>24000</v>
      </c>
      <c r="E178" s="14">
        <v>24500</v>
      </c>
      <c r="F178" s="14">
        <v>25000</v>
      </c>
      <c r="G178" s="11"/>
      <c r="H178" s="11"/>
      <c r="I178" s="14">
        <f t="shared" si="73"/>
        <v>0.58499999999999996</v>
      </c>
    </row>
    <row r="179" spans="2:9" ht="15.75">
      <c r="B179" s="32" t="s">
        <v>224</v>
      </c>
      <c r="C179" s="14">
        <v>9.5000000000000001E-2</v>
      </c>
      <c r="D179" s="14">
        <v>24000</v>
      </c>
      <c r="E179" s="14">
        <v>24500</v>
      </c>
      <c r="F179" s="14">
        <v>25000</v>
      </c>
      <c r="G179" s="11"/>
      <c r="H179" s="11"/>
      <c r="I179" s="14">
        <f t="shared" ref="I179" si="74">C179+G179+H179</f>
        <v>9.5000000000000001E-2</v>
      </c>
    </row>
    <row r="180" spans="2:9" ht="15.75">
      <c r="B180" s="32" t="s">
        <v>223</v>
      </c>
      <c r="C180" s="14">
        <v>1.075</v>
      </c>
      <c r="D180" s="14">
        <v>24000</v>
      </c>
      <c r="E180" s="14">
        <v>24500</v>
      </c>
      <c r="F180" s="14">
        <v>25000</v>
      </c>
      <c r="G180" s="11"/>
      <c r="H180" s="11"/>
      <c r="I180" s="14">
        <f t="shared" si="73"/>
        <v>1.075</v>
      </c>
    </row>
    <row r="181" spans="2:9" ht="15.75">
      <c r="B181" s="32" t="s">
        <v>222</v>
      </c>
      <c r="C181" s="14">
        <v>2.14</v>
      </c>
      <c r="D181" s="14">
        <v>24000</v>
      </c>
      <c r="E181" s="14">
        <v>24500</v>
      </c>
      <c r="F181" s="14">
        <v>25000</v>
      </c>
      <c r="G181" s="11"/>
      <c r="H181" s="11"/>
      <c r="I181" s="14">
        <f t="shared" si="73"/>
        <v>2.14</v>
      </c>
    </row>
    <row r="182" spans="2:9" ht="15.75">
      <c r="B182" s="28" t="s">
        <v>57</v>
      </c>
      <c r="C182" s="14"/>
      <c r="D182" s="14"/>
      <c r="E182" s="14"/>
      <c r="F182" s="14"/>
      <c r="G182" s="11"/>
      <c r="H182" s="11"/>
      <c r="I182" s="14">
        <f t="shared" si="72"/>
        <v>0</v>
      </c>
    </row>
    <row r="183" spans="2:9" ht="15.75">
      <c r="B183" s="32" t="s">
        <v>93</v>
      </c>
      <c r="C183" s="14">
        <v>4.2830000000000004</v>
      </c>
      <c r="D183" s="14">
        <v>19000</v>
      </c>
      <c r="E183" s="14">
        <v>19200</v>
      </c>
      <c r="F183" s="14"/>
      <c r="G183" s="11"/>
      <c r="H183" s="11"/>
      <c r="I183" s="14">
        <f t="shared" si="72"/>
        <v>4.2830000000000004</v>
      </c>
    </row>
    <row r="184" spans="2:9" ht="15.75">
      <c r="B184" s="32" t="s">
        <v>256</v>
      </c>
      <c r="C184" s="14">
        <v>0.54</v>
      </c>
      <c r="D184" s="14">
        <v>20100</v>
      </c>
      <c r="E184" s="14">
        <v>20300</v>
      </c>
      <c r="F184" s="14"/>
      <c r="G184" s="11"/>
      <c r="H184" s="11"/>
      <c r="I184" s="14">
        <f t="shared" ref="I184" si="75">C184+G184+H184</f>
        <v>0.54</v>
      </c>
    </row>
    <row r="185" spans="2:9" ht="15.75">
      <c r="B185" s="32" t="s">
        <v>267</v>
      </c>
      <c r="C185" s="14">
        <v>0.19500000000000001</v>
      </c>
      <c r="D185" s="14">
        <v>18000</v>
      </c>
      <c r="E185" s="14">
        <v>18200</v>
      </c>
      <c r="F185" s="14"/>
      <c r="G185" s="11"/>
      <c r="H185" s="11"/>
      <c r="I185" s="14">
        <f t="shared" si="72"/>
        <v>0.19500000000000001</v>
      </c>
    </row>
    <row r="186" spans="2:9" ht="15.75">
      <c r="B186" s="32" t="s">
        <v>94</v>
      </c>
      <c r="C186" s="14">
        <v>3.109</v>
      </c>
      <c r="D186" s="14">
        <v>19000</v>
      </c>
      <c r="E186" s="14">
        <v>19200</v>
      </c>
      <c r="F186" s="14"/>
      <c r="G186" s="11"/>
      <c r="H186" s="11"/>
      <c r="I186" s="14">
        <f t="shared" si="72"/>
        <v>3.109</v>
      </c>
    </row>
    <row r="187" spans="2:9" ht="15.75">
      <c r="B187" s="32" t="s">
        <v>274</v>
      </c>
      <c r="C187" s="14">
        <v>3.5249999999999999</v>
      </c>
      <c r="D187" s="51">
        <v>17700</v>
      </c>
      <c r="E187" s="14">
        <v>17900</v>
      </c>
      <c r="F187" s="14"/>
      <c r="G187" s="11"/>
      <c r="H187" s="11"/>
      <c r="I187" s="14">
        <f t="shared" si="72"/>
        <v>3.5249999999999999</v>
      </c>
    </row>
    <row r="188" spans="2:9" ht="15.75">
      <c r="B188" s="32" t="s">
        <v>96</v>
      </c>
      <c r="C188" s="14">
        <v>2.133</v>
      </c>
      <c r="D188" s="14">
        <v>18700</v>
      </c>
      <c r="E188" s="14">
        <v>18900</v>
      </c>
      <c r="F188" s="14"/>
      <c r="G188" s="11"/>
      <c r="H188" s="11"/>
      <c r="I188" s="14">
        <f t="shared" ref="I188" si="76">C188+G188+H188</f>
        <v>2.133</v>
      </c>
    </row>
    <row r="189" spans="2:9" ht="15.75">
      <c r="B189" s="32" t="s">
        <v>97</v>
      </c>
      <c r="C189" s="14">
        <v>13.66</v>
      </c>
      <c r="D189" s="14">
        <v>19000</v>
      </c>
      <c r="E189" s="14">
        <v>19200</v>
      </c>
      <c r="F189" s="14"/>
      <c r="G189" s="11"/>
      <c r="H189" s="11"/>
      <c r="I189" s="14">
        <f t="shared" ref="I189:I196" si="77">C189+G189+H189</f>
        <v>13.66</v>
      </c>
    </row>
    <row r="190" spans="2:9" ht="15.75">
      <c r="B190" s="32" t="s">
        <v>95</v>
      </c>
      <c r="C190" s="14">
        <v>2.6349999999999998</v>
      </c>
      <c r="D190" s="14">
        <v>20100</v>
      </c>
      <c r="E190" s="14">
        <v>20300</v>
      </c>
      <c r="F190" s="14"/>
      <c r="G190" s="11"/>
      <c r="H190" s="11"/>
      <c r="I190" s="14">
        <f t="shared" si="77"/>
        <v>2.6349999999999998</v>
      </c>
    </row>
    <row r="191" spans="2:9" ht="15.75">
      <c r="B191" s="32" t="s">
        <v>268</v>
      </c>
      <c r="C191" s="14">
        <v>0.15</v>
      </c>
      <c r="D191" s="14">
        <v>17700</v>
      </c>
      <c r="E191" s="14">
        <v>17900</v>
      </c>
      <c r="F191" s="14"/>
      <c r="G191" s="11"/>
      <c r="H191" s="11"/>
      <c r="I191" s="14">
        <f t="shared" si="77"/>
        <v>0.15</v>
      </c>
    </row>
    <row r="192" spans="2:9" ht="15.75">
      <c r="B192" s="32" t="s">
        <v>275</v>
      </c>
      <c r="C192" s="14">
        <v>3.2250000000000001</v>
      </c>
      <c r="D192" s="14">
        <v>17700</v>
      </c>
      <c r="E192" s="14">
        <v>17900</v>
      </c>
      <c r="F192" s="14"/>
      <c r="G192" s="11"/>
      <c r="H192" s="11"/>
      <c r="I192" s="14">
        <f t="shared" si="77"/>
        <v>3.2250000000000001</v>
      </c>
    </row>
    <row r="193" spans="2:9" ht="15.75">
      <c r="B193" s="32" t="s">
        <v>269</v>
      </c>
      <c r="C193" s="14">
        <v>4.5250000000000004</v>
      </c>
      <c r="D193" s="14">
        <v>17700</v>
      </c>
      <c r="E193" s="14">
        <v>17900</v>
      </c>
      <c r="F193" s="14"/>
      <c r="G193" s="11"/>
      <c r="H193" s="11"/>
      <c r="I193" s="14">
        <f t="shared" si="77"/>
        <v>4.5250000000000004</v>
      </c>
    </row>
    <row r="194" spans="2:9" ht="15.75">
      <c r="B194" s="32" t="s">
        <v>270</v>
      </c>
      <c r="C194" s="14">
        <v>5.3650000000000002</v>
      </c>
      <c r="D194" s="14">
        <v>17700</v>
      </c>
      <c r="E194" s="14">
        <v>17900</v>
      </c>
      <c r="F194" s="14"/>
      <c r="G194" s="11"/>
      <c r="H194" s="11"/>
      <c r="I194" s="14">
        <f t="shared" ref="I194" si="78">C194+G194+H194</f>
        <v>5.3650000000000002</v>
      </c>
    </row>
    <row r="195" spans="2:9" ht="15.75">
      <c r="B195" s="32" t="s">
        <v>98</v>
      </c>
      <c r="C195" s="14">
        <v>1.115</v>
      </c>
      <c r="D195" s="14">
        <v>18700</v>
      </c>
      <c r="E195" s="14">
        <v>18900</v>
      </c>
      <c r="F195" s="14"/>
      <c r="G195" s="11"/>
      <c r="H195" s="11"/>
      <c r="I195" s="14">
        <f t="shared" si="77"/>
        <v>1.115</v>
      </c>
    </row>
    <row r="196" spans="2:9" ht="15.75">
      <c r="B196" s="32" t="s">
        <v>276</v>
      </c>
      <c r="C196" s="14">
        <v>1.155</v>
      </c>
      <c r="D196" s="14">
        <v>18200</v>
      </c>
      <c r="E196" s="14">
        <v>18400</v>
      </c>
      <c r="F196" s="14"/>
      <c r="G196" s="11"/>
      <c r="H196" s="11"/>
      <c r="I196" s="14">
        <f t="shared" si="77"/>
        <v>1.155</v>
      </c>
    </row>
    <row r="197" spans="2:9" ht="15.75">
      <c r="B197" s="32" t="s">
        <v>192</v>
      </c>
      <c r="C197" s="14">
        <v>4.0570000000000004</v>
      </c>
      <c r="D197" s="51">
        <v>27000</v>
      </c>
      <c r="E197" s="14">
        <v>27200</v>
      </c>
      <c r="F197" s="14"/>
      <c r="G197" s="11"/>
      <c r="H197" s="11"/>
      <c r="I197" s="14">
        <f t="shared" ref="I197:I211" si="79">C197+G197+H197</f>
        <v>4.0570000000000004</v>
      </c>
    </row>
    <row r="198" spans="2:9" ht="15.75">
      <c r="B198" s="32" t="s">
        <v>212</v>
      </c>
      <c r="C198" s="14">
        <v>2.7149999999999999</v>
      </c>
      <c r="D198" s="14">
        <v>20100</v>
      </c>
      <c r="E198" s="14">
        <v>20300</v>
      </c>
      <c r="F198" s="14"/>
      <c r="G198" s="11"/>
      <c r="H198" s="11"/>
      <c r="I198" s="14">
        <f t="shared" ref="I198" si="80">C198+G198+H198</f>
        <v>2.7149999999999999</v>
      </c>
    </row>
    <row r="199" spans="2:9" ht="15.75">
      <c r="B199" s="32" t="s">
        <v>271</v>
      </c>
      <c r="C199" s="14">
        <v>0.71</v>
      </c>
      <c r="D199" s="14">
        <v>18200</v>
      </c>
      <c r="E199" s="14">
        <v>18400</v>
      </c>
      <c r="F199" s="14"/>
      <c r="G199" s="11"/>
      <c r="H199" s="11"/>
      <c r="I199" s="14">
        <f t="shared" si="79"/>
        <v>0.71</v>
      </c>
    </row>
    <row r="200" spans="2:9" ht="15.75">
      <c r="B200" s="32" t="s">
        <v>107</v>
      </c>
      <c r="C200" s="14">
        <v>4.0019999999999998</v>
      </c>
      <c r="D200" s="14">
        <v>22700</v>
      </c>
      <c r="E200" s="14">
        <v>22900</v>
      </c>
      <c r="F200" s="14"/>
      <c r="G200" s="11"/>
      <c r="H200" s="11"/>
      <c r="I200" s="14">
        <f t="shared" ref="I200:I202" si="81">C200+G200+H200</f>
        <v>4.0019999999999998</v>
      </c>
    </row>
    <row r="201" spans="2:9" ht="15.75">
      <c r="B201" s="32" t="s">
        <v>99</v>
      </c>
      <c r="C201" s="14">
        <v>1.615</v>
      </c>
      <c r="D201" s="14">
        <v>22700</v>
      </c>
      <c r="E201" s="14">
        <v>22900</v>
      </c>
      <c r="F201" s="14"/>
      <c r="G201" s="11"/>
      <c r="H201" s="11"/>
      <c r="I201" s="14">
        <f t="shared" ref="I201" si="82">C201+G201+H201</f>
        <v>1.615</v>
      </c>
    </row>
    <row r="202" spans="2:9" ht="15.75">
      <c r="B202" s="32" t="s">
        <v>122</v>
      </c>
      <c r="C202" s="14">
        <v>0.29399999999999998</v>
      </c>
      <c r="D202" s="14">
        <v>23500</v>
      </c>
      <c r="E202" s="14">
        <v>23700</v>
      </c>
      <c r="F202" s="14"/>
      <c r="G202" s="11"/>
      <c r="H202" s="11"/>
      <c r="I202" s="14">
        <f t="shared" si="81"/>
        <v>0.29399999999999998</v>
      </c>
    </row>
    <row r="203" spans="2:9" ht="15.75">
      <c r="B203" s="32" t="s">
        <v>265</v>
      </c>
      <c r="C203" s="14">
        <v>0.5</v>
      </c>
      <c r="D203" s="14">
        <v>30500</v>
      </c>
      <c r="E203" s="14">
        <v>30700</v>
      </c>
      <c r="F203" s="14"/>
      <c r="G203" s="11"/>
      <c r="H203" s="11"/>
      <c r="I203" s="14">
        <f t="shared" si="79"/>
        <v>0.5</v>
      </c>
    </row>
    <row r="204" spans="2:9" ht="15.75">
      <c r="B204" s="32" t="s">
        <v>159</v>
      </c>
      <c r="C204" s="14">
        <v>1.51</v>
      </c>
      <c r="D204" s="14">
        <v>22000</v>
      </c>
      <c r="E204" s="14">
        <v>22200</v>
      </c>
      <c r="F204" s="14"/>
      <c r="G204" s="11"/>
      <c r="H204" s="11"/>
      <c r="I204" s="14">
        <f t="shared" si="79"/>
        <v>1.51</v>
      </c>
    </row>
    <row r="205" spans="2:9" ht="15.75">
      <c r="B205" s="32" t="s">
        <v>272</v>
      </c>
      <c r="C205" s="14">
        <v>1.427</v>
      </c>
      <c r="D205" s="14">
        <v>18200</v>
      </c>
      <c r="E205" s="14">
        <v>18400</v>
      </c>
      <c r="F205" s="14"/>
      <c r="G205" s="11"/>
      <c r="H205" s="11"/>
      <c r="I205" s="14">
        <f t="shared" ref="I205" si="83">C205+G205+H205</f>
        <v>1.427</v>
      </c>
    </row>
    <row r="206" spans="2:9" ht="15.75">
      <c r="B206" s="32" t="s">
        <v>133</v>
      </c>
      <c r="C206" s="14">
        <v>2.0499999999999998</v>
      </c>
      <c r="D206" s="14">
        <v>22700</v>
      </c>
      <c r="E206" s="14">
        <v>22900</v>
      </c>
      <c r="F206" s="14"/>
      <c r="G206" s="11"/>
      <c r="H206" s="11"/>
      <c r="I206" s="14">
        <f t="shared" si="79"/>
        <v>2.0499999999999998</v>
      </c>
    </row>
    <row r="207" spans="2:9" ht="15.75">
      <c r="B207" s="32" t="s">
        <v>100</v>
      </c>
      <c r="C207" s="14">
        <v>2.222</v>
      </c>
      <c r="D207" s="14">
        <v>20100</v>
      </c>
      <c r="E207" s="14">
        <v>20300</v>
      </c>
      <c r="F207" s="14"/>
      <c r="G207" s="11"/>
      <c r="H207" s="11"/>
      <c r="I207" s="14">
        <f t="shared" ref="I207" si="84">C207+G207+H207</f>
        <v>2.222</v>
      </c>
    </row>
    <row r="208" spans="2:9" ht="15.75">
      <c r="B208" s="32" t="s">
        <v>101</v>
      </c>
      <c r="C208" s="14">
        <v>4.97</v>
      </c>
      <c r="D208" s="14">
        <v>22700</v>
      </c>
      <c r="E208" s="14">
        <v>22900</v>
      </c>
      <c r="F208" s="14"/>
      <c r="G208" s="11"/>
      <c r="H208" s="11"/>
      <c r="I208" s="14">
        <f t="shared" si="79"/>
        <v>4.97</v>
      </c>
    </row>
    <row r="209" spans="2:9" ht="15.75">
      <c r="B209" s="32" t="s">
        <v>273</v>
      </c>
      <c r="C209" s="14">
        <v>0.98499999999999999</v>
      </c>
      <c r="D209" s="14">
        <v>18000</v>
      </c>
      <c r="E209" s="14">
        <v>18200</v>
      </c>
      <c r="F209" s="14"/>
      <c r="G209" s="11"/>
      <c r="H209" s="11"/>
      <c r="I209" s="14">
        <f t="shared" si="79"/>
        <v>0.98499999999999999</v>
      </c>
    </row>
    <row r="210" spans="2:9" ht="15.75">
      <c r="B210" s="32" t="s">
        <v>121</v>
      </c>
      <c r="C210" s="14">
        <v>0.57099999999999995</v>
      </c>
      <c r="D210" s="14">
        <v>20100</v>
      </c>
      <c r="E210" s="14">
        <v>20300</v>
      </c>
      <c r="F210" s="14"/>
      <c r="G210" s="11"/>
      <c r="H210" s="11"/>
      <c r="I210" s="14">
        <f t="shared" ref="I210" si="85">C210+G210+H210</f>
        <v>0.57099999999999995</v>
      </c>
    </row>
    <row r="211" spans="2:9" ht="15.75">
      <c r="B211" s="32" t="s">
        <v>181</v>
      </c>
      <c r="C211" s="14">
        <v>2.1800000000000002</v>
      </c>
      <c r="D211" s="14">
        <v>27500</v>
      </c>
      <c r="E211" s="14">
        <v>27700</v>
      </c>
      <c r="F211" s="14"/>
      <c r="G211" s="11"/>
      <c r="H211" s="11"/>
      <c r="I211" s="14">
        <f t="shared" si="79"/>
        <v>2.1800000000000002</v>
      </c>
    </row>
    <row r="212" spans="2:9" ht="15.75">
      <c r="B212" s="32" t="s">
        <v>171</v>
      </c>
      <c r="C212" s="14">
        <v>0.86499999999999999</v>
      </c>
      <c r="D212" s="14">
        <v>20100</v>
      </c>
      <c r="E212" s="14">
        <v>20300</v>
      </c>
      <c r="F212" s="14"/>
      <c r="G212" s="11"/>
      <c r="H212" s="11"/>
      <c r="I212" s="14">
        <f t="shared" si="72"/>
        <v>0.86499999999999999</v>
      </c>
    </row>
    <row r="213" spans="2:9" ht="15.75">
      <c r="B213" s="32" t="s">
        <v>180</v>
      </c>
      <c r="C213" s="14">
        <v>3.585</v>
      </c>
      <c r="D213" s="14">
        <v>27500</v>
      </c>
      <c r="E213" s="14">
        <v>27700</v>
      </c>
      <c r="F213" s="14"/>
      <c r="G213" s="11"/>
      <c r="H213" s="11"/>
      <c r="I213" s="14">
        <f t="shared" ref="I213" si="86">C213+G213+H213</f>
        <v>3.585</v>
      </c>
    </row>
    <row r="214" spans="2:9" ht="15.75">
      <c r="B214" s="28" t="s">
        <v>18</v>
      </c>
      <c r="C214" s="14"/>
      <c r="D214" s="14"/>
      <c r="E214" s="14"/>
      <c r="F214" s="14"/>
      <c r="G214" s="11"/>
      <c r="H214" s="11"/>
      <c r="I214" s="14">
        <f t="shared" si="47"/>
        <v>0</v>
      </c>
    </row>
    <row r="215" spans="2:9">
      <c r="B215" s="11" t="s">
        <v>7</v>
      </c>
      <c r="C215" s="14">
        <v>9.2029999999999994</v>
      </c>
      <c r="D215" s="14">
        <v>16300</v>
      </c>
      <c r="E215" s="14">
        <v>16500</v>
      </c>
      <c r="F215" s="14">
        <v>16700</v>
      </c>
      <c r="G215" s="11"/>
      <c r="H215" s="11"/>
      <c r="I215" s="14">
        <f t="shared" ref="I215:I216" si="87">C215+G215+H215</f>
        <v>9.2029999999999994</v>
      </c>
    </row>
    <row r="216" spans="2:9">
      <c r="B216" s="11" t="s">
        <v>250</v>
      </c>
      <c r="C216" s="14">
        <v>4.5060000000000002</v>
      </c>
      <c r="D216" s="14">
        <v>16200</v>
      </c>
      <c r="E216" s="14">
        <v>16400</v>
      </c>
      <c r="F216" s="14">
        <v>16600</v>
      </c>
      <c r="G216" s="11"/>
      <c r="H216" s="11"/>
      <c r="I216" s="14">
        <f t="shared" si="87"/>
        <v>4.5060000000000002</v>
      </c>
    </row>
    <row r="217" spans="2:9">
      <c r="B217" s="11" t="s">
        <v>51</v>
      </c>
      <c r="C217" s="14">
        <v>1.4470000000000001</v>
      </c>
      <c r="D217" s="14">
        <v>16200</v>
      </c>
      <c r="E217" s="14">
        <v>16400</v>
      </c>
      <c r="F217" s="14">
        <v>16600</v>
      </c>
      <c r="G217" s="11"/>
      <c r="H217" s="11"/>
      <c r="I217" s="14">
        <f t="shared" ref="I217:I249" si="88">C217+G217+H217</f>
        <v>1.4470000000000001</v>
      </c>
    </row>
    <row r="218" spans="2:9">
      <c r="B218" s="11" t="s">
        <v>251</v>
      </c>
      <c r="C218" s="14">
        <v>2.9740000000000002</v>
      </c>
      <c r="D218" s="14">
        <v>16200</v>
      </c>
      <c r="E218" s="14">
        <v>16400</v>
      </c>
      <c r="F218" s="14">
        <v>16600</v>
      </c>
      <c r="G218" s="11"/>
      <c r="H218" s="11"/>
      <c r="I218" s="14">
        <f t="shared" ref="I218:I219" si="89">C218+G218+H218</f>
        <v>2.9740000000000002</v>
      </c>
    </row>
    <row r="219" spans="2:9">
      <c r="B219" s="11" t="s">
        <v>241</v>
      </c>
      <c r="C219" s="14">
        <v>0.434</v>
      </c>
      <c r="D219" s="14">
        <v>17000</v>
      </c>
      <c r="E219" s="14">
        <v>17200</v>
      </c>
      <c r="F219" s="14">
        <v>17400</v>
      </c>
      <c r="G219" s="11"/>
      <c r="H219" s="11"/>
      <c r="I219" s="14">
        <f t="shared" si="89"/>
        <v>0.434</v>
      </c>
    </row>
    <row r="220" spans="2:9">
      <c r="B220" s="11" t="s">
        <v>242</v>
      </c>
      <c r="C220" s="14">
        <v>0.64400000000000002</v>
      </c>
      <c r="D220" s="14">
        <v>17000</v>
      </c>
      <c r="E220" s="14">
        <v>17200</v>
      </c>
      <c r="F220" s="14">
        <v>17400</v>
      </c>
      <c r="G220" s="11"/>
      <c r="H220" s="11"/>
      <c r="I220" s="14">
        <f t="shared" si="88"/>
        <v>0.64400000000000002</v>
      </c>
    </row>
    <row r="221" spans="2:9">
      <c r="B221" s="11" t="s">
        <v>10</v>
      </c>
      <c r="C221" s="14">
        <v>8.6370000000000005</v>
      </c>
      <c r="D221" s="14">
        <v>16200</v>
      </c>
      <c r="E221" s="14">
        <v>16400</v>
      </c>
      <c r="F221" s="14">
        <v>16600</v>
      </c>
      <c r="G221" s="11"/>
      <c r="H221" s="11"/>
      <c r="I221" s="14">
        <f t="shared" ref="I221" si="90">C221+G221+H221</f>
        <v>8.6370000000000005</v>
      </c>
    </row>
    <row r="222" spans="2:9">
      <c r="B222" s="11" t="s">
        <v>238</v>
      </c>
      <c r="C222" s="14">
        <v>4.7320000000000002</v>
      </c>
      <c r="D222" s="14">
        <v>16300</v>
      </c>
      <c r="E222" s="14">
        <v>16500</v>
      </c>
      <c r="F222" s="14">
        <v>16700</v>
      </c>
      <c r="G222" s="11"/>
      <c r="H222" s="11"/>
      <c r="I222" s="14">
        <f t="shared" ref="I222" si="91">C222+G222+H222</f>
        <v>4.7320000000000002</v>
      </c>
    </row>
    <row r="223" spans="2:9">
      <c r="B223" s="11" t="s">
        <v>243</v>
      </c>
      <c r="C223" s="14">
        <v>0.99299999999999999</v>
      </c>
      <c r="D223" s="14">
        <v>18000</v>
      </c>
      <c r="E223" s="14">
        <v>18200</v>
      </c>
      <c r="F223" s="14">
        <v>18400</v>
      </c>
      <c r="G223" s="11"/>
      <c r="H223" s="11"/>
      <c r="I223" s="14">
        <f t="shared" ref="I223:I225" si="92">C223+G223+H223</f>
        <v>0.99299999999999999</v>
      </c>
    </row>
    <row r="224" spans="2:9">
      <c r="B224" s="11" t="s">
        <v>257</v>
      </c>
      <c r="C224" s="14">
        <v>1.6439999999999999</v>
      </c>
      <c r="D224" s="14">
        <v>16200</v>
      </c>
      <c r="E224" s="14">
        <v>16400</v>
      </c>
      <c r="F224" s="14">
        <v>16600</v>
      </c>
      <c r="G224" s="11"/>
      <c r="H224" s="11"/>
      <c r="I224" s="14">
        <f t="shared" ref="I224" si="93">C224+G224+H224</f>
        <v>1.6439999999999999</v>
      </c>
    </row>
    <row r="225" spans="1:9">
      <c r="B225" s="11" t="s">
        <v>240</v>
      </c>
      <c r="C225" s="14">
        <v>2.4740000000000002</v>
      </c>
      <c r="D225" s="14">
        <v>16200</v>
      </c>
      <c r="E225" s="14">
        <v>16400</v>
      </c>
      <c r="F225" s="14">
        <v>16600</v>
      </c>
      <c r="G225" s="11"/>
      <c r="H225" s="11"/>
      <c r="I225" s="14">
        <f t="shared" si="92"/>
        <v>2.4740000000000002</v>
      </c>
    </row>
    <row r="226" spans="1:9">
      <c r="B226" s="11" t="s">
        <v>254</v>
      </c>
      <c r="C226" s="14">
        <v>2.2690000000000001</v>
      </c>
      <c r="D226" s="14">
        <v>16200</v>
      </c>
      <c r="E226" s="14">
        <v>16400</v>
      </c>
      <c r="F226" s="14">
        <v>16600</v>
      </c>
      <c r="G226" s="11"/>
      <c r="H226" s="11"/>
      <c r="I226" s="14">
        <f t="shared" si="88"/>
        <v>2.2690000000000001</v>
      </c>
    </row>
    <row r="227" spans="1:9">
      <c r="B227" s="11" t="s">
        <v>244</v>
      </c>
      <c r="C227" s="14">
        <v>1.3540000000000001</v>
      </c>
      <c r="D227" s="14">
        <v>17600</v>
      </c>
      <c r="E227" s="14">
        <v>17800</v>
      </c>
      <c r="F227" s="14">
        <v>18000</v>
      </c>
      <c r="G227" s="11"/>
      <c r="H227" s="11"/>
      <c r="I227" s="14">
        <f t="shared" ref="I227" si="94">C227+G227+H227</f>
        <v>1.3540000000000001</v>
      </c>
    </row>
    <row r="228" spans="1:9">
      <c r="B228" s="11" t="s">
        <v>245</v>
      </c>
      <c r="C228" s="14">
        <v>0.115</v>
      </c>
      <c r="D228" s="14">
        <v>17800</v>
      </c>
      <c r="E228" s="14">
        <v>18000</v>
      </c>
      <c r="F228" s="14">
        <v>18200</v>
      </c>
      <c r="G228" s="11"/>
      <c r="H228" s="11"/>
      <c r="I228" s="14">
        <f t="shared" si="88"/>
        <v>0.115</v>
      </c>
    </row>
    <row r="229" spans="1:9">
      <c r="B229" s="11" t="s">
        <v>246</v>
      </c>
      <c r="C229" s="14">
        <v>0.38800000000000001</v>
      </c>
      <c r="D229" s="14">
        <v>17500</v>
      </c>
      <c r="E229" s="14">
        <v>17700</v>
      </c>
      <c r="F229" s="14">
        <v>17900</v>
      </c>
      <c r="G229" s="11"/>
      <c r="H229" s="11"/>
      <c r="I229" s="14">
        <f t="shared" si="88"/>
        <v>0.38800000000000001</v>
      </c>
    </row>
    <row r="230" spans="1:9">
      <c r="B230" s="11" t="s">
        <v>280</v>
      </c>
      <c r="C230" s="14">
        <v>0.95499999999999996</v>
      </c>
      <c r="D230" s="14">
        <v>19500</v>
      </c>
      <c r="E230" s="14">
        <v>19700</v>
      </c>
      <c r="F230" s="14">
        <v>19900</v>
      </c>
      <c r="G230" s="11"/>
      <c r="H230" s="11"/>
      <c r="I230" s="14">
        <f t="shared" si="88"/>
        <v>0.95499999999999996</v>
      </c>
    </row>
    <row r="231" spans="1:9">
      <c r="B231" s="11" t="s">
        <v>52</v>
      </c>
      <c r="C231" s="14">
        <v>2.036</v>
      </c>
      <c r="D231" s="14">
        <v>16900</v>
      </c>
      <c r="E231" s="14">
        <v>17100</v>
      </c>
      <c r="F231" s="14">
        <v>17300</v>
      </c>
      <c r="G231" s="11"/>
      <c r="H231" s="11"/>
      <c r="I231" s="14">
        <f t="shared" si="88"/>
        <v>2.036</v>
      </c>
    </row>
    <row r="232" spans="1:9">
      <c r="A232" s="17"/>
      <c r="B232" s="11" t="s">
        <v>233</v>
      </c>
      <c r="C232" s="14">
        <v>7.8E-2</v>
      </c>
      <c r="D232" s="14">
        <v>16800</v>
      </c>
      <c r="E232" s="14">
        <v>17000</v>
      </c>
      <c r="F232" s="14">
        <v>17200</v>
      </c>
      <c r="G232" s="11"/>
      <c r="H232" s="11"/>
      <c r="I232" s="51">
        <f t="shared" ref="I232:I248" si="95">C232+G232+H232</f>
        <v>7.8E-2</v>
      </c>
    </row>
    <row r="233" spans="1:9">
      <c r="A233" s="17"/>
      <c r="B233" s="11" t="s">
        <v>234</v>
      </c>
      <c r="C233" s="14">
        <v>0.38100000000000001</v>
      </c>
      <c r="D233" s="14">
        <v>16800</v>
      </c>
      <c r="E233" s="14">
        <v>17000</v>
      </c>
      <c r="F233" s="14">
        <v>17200</v>
      </c>
      <c r="G233" s="11"/>
      <c r="H233" s="11"/>
      <c r="I233" s="14">
        <f t="shared" ref="I233" si="96">C233+G233+H233</f>
        <v>0.38100000000000001</v>
      </c>
    </row>
    <row r="234" spans="1:9">
      <c r="A234" s="17"/>
      <c r="B234" s="11" t="s">
        <v>109</v>
      </c>
      <c r="C234" s="14">
        <v>1.8089999999999999</v>
      </c>
      <c r="D234" s="14">
        <v>16800</v>
      </c>
      <c r="E234" s="14">
        <v>17000</v>
      </c>
      <c r="F234" s="14">
        <v>17200</v>
      </c>
      <c r="G234" s="11"/>
      <c r="H234" s="11"/>
      <c r="I234" s="14">
        <f t="shared" ref="I234" si="97">C234+G234+H234</f>
        <v>1.8089999999999999</v>
      </c>
    </row>
    <row r="235" spans="1:9">
      <c r="A235" s="17"/>
      <c r="B235" s="11" t="s">
        <v>277</v>
      </c>
      <c r="C235" s="14">
        <v>1.4870000000000001</v>
      </c>
      <c r="D235" s="14">
        <v>20000</v>
      </c>
      <c r="E235" s="14">
        <v>20200</v>
      </c>
      <c r="F235" s="14">
        <v>20400</v>
      </c>
      <c r="G235" s="11"/>
      <c r="H235" s="11"/>
      <c r="I235" s="14">
        <f t="shared" si="95"/>
        <v>1.4870000000000001</v>
      </c>
    </row>
    <row r="236" spans="1:9">
      <c r="A236" s="17"/>
      <c r="B236" s="11" t="s">
        <v>278</v>
      </c>
      <c r="C236" s="14">
        <v>1.413</v>
      </c>
      <c r="D236" s="14">
        <v>19000</v>
      </c>
      <c r="E236" s="14">
        <v>19200</v>
      </c>
      <c r="F236" s="14">
        <v>19400</v>
      </c>
      <c r="G236" s="11"/>
      <c r="H236" s="11"/>
      <c r="I236" s="14">
        <f t="shared" si="95"/>
        <v>1.413</v>
      </c>
    </row>
    <row r="237" spans="1:9">
      <c r="A237" s="17"/>
      <c r="B237" s="11" t="s">
        <v>261</v>
      </c>
      <c r="C237" s="14">
        <v>0.157</v>
      </c>
      <c r="D237" s="14">
        <v>19000</v>
      </c>
      <c r="E237" s="14">
        <v>19200</v>
      </c>
      <c r="F237" s="14">
        <v>19400</v>
      </c>
      <c r="G237" s="11"/>
      <c r="H237" s="11"/>
      <c r="I237" s="14">
        <f t="shared" ref="I237:I238" si="98">C237+G237+H237</f>
        <v>0.157</v>
      </c>
    </row>
    <row r="238" spans="1:9">
      <c r="A238" s="17"/>
      <c r="B238" s="11" t="s">
        <v>236</v>
      </c>
      <c r="C238" s="14">
        <v>5.0999999999999997E-2</v>
      </c>
      <c r="D238" s="14">
        <v>16800</v>
      </c>
      <c r="E238" s="14">
        <v>17000</v>
      </c>
      <c r="F238" s="14">
        <v>17200</v>
      </c>
      <c r="G238" s="11"/>
      <c r="H238" s="11"/>
      <c r="I238" s="14">
        <f t="shared" si="98"/>
        <v>5.0999999999999997E-2</v>
      </c>
    </row>
    <row r="239" spans="1:9">
      <c r="A239" s="17"/>
      <c r="B239" s="11" t="s">
        <v>235</v>
      </c>
      <c r="C239" s="14">
        <v>5.5910000000000002</v>
      </c>
      <c r="D239" s="14">
        <v>16800</v>
      </c>
      <c r="E239" s="14">
        <v>17000</v>
      </c>
      <c r="F239" s="14">
        <v>17200</v>
      </c>
      <c r="G239" s="11"/>
      <c r="H239" s="11"/>
      <c r="I239" s="14">
        <f t="shared" ref="I239:I247" si="99">C239+G239+H239</f>
        <v>5.5910000000000002</v>
      </c>
    </row>
    <row r="240" spans="1:9">
      <c r="A240" s="17"/>
      <c r="B240" s="11" t="s">
        <v>252</v>
      </c>
      <c r="C240" s="14">
        <v>0.379</v>
      </c>
      <c r="D240" s="14">
        <v>16800</v>
      </c>
      <c r="E240" s="14">
        <v>17000</v>
      </c>
      <c r="F240" s="14">
        <v>17200</v>
      </c>
      <c r="G240" s="11"/>
      <c r="H240" s="11"/>
      <c r="I240" s="14">
        <f t="shared" ref="I240" si="100">C240+G240+H240</f>
        <v>0.379</v>
      </c>
    </row>
    <row r="241" spans="1:9">
      <c r="A241" s="17"/>
      <c r="B241" s="11" t="s">
        <v>247</v>
      </c>
      <c r="C241" s="14">
        <v>3.536</v>
      </c>
      <c r="D241" s="14">
        <v>20500</v>
      </c>
      <c r="E241" s="14">
        <v>20700</v>
      </c>
      <c r="F241" s="14">
        <v>20900</v>
      </c>
      <c r="G241" s="11"/>
      <c r="H241" s="11"/>
      <c r="I241" s="14">
        <f t="shared" si="99"/>
        <v>3.536</v>
      </c>
    </row>
    <row r="242" spans="1:9">
      <c r="A242" s="17"/>
      <c r="B242" s="11" t="s">
        <v>164</v>
      </c>
      <c r="C242" s="14">
        <v>8.1000000000000003E-2</v>
      </c>
      <c r="D242" s="14">
        <v>16800</v>
      </c>
      <c r="E242" s="14">
        <v>17000</v>
      </c>
      <c r="F242" s="14">
        <v>17200</v>
      </c>
      <c r="G242" s="11"/>
      <c r="H242" s="11"/>
      <c r="I242" s="14">
        <f t="shared" si="99"/>
        <v>8.1000000000000003E-2</v>
      </c>
    </row>
    <row r="243" spans="1:9">
      <c r="A243" s="17"/>
      <c r="B243" s="11" t="s">
        <v>55</v>
      </c>
      <c r="C243" s="14">
        <v>4.7789999999999999</v>
      </c>
      <c r="D243" s="14">
        <v>16800</v>
      </c>
      <c r="E243" s="14">
        <v>17000</v>
      </c>
      <c r="F243" s="14">
        <v>17200</v>
      </c>
      <c r="G243" s="11"/>
      <c r="H243" s="11"/>
      <c r="I243" s="14">
        <f t="shared" ref="I243" si="101">C243+G243+H243</f>
        <v>4.7789999999999999</v>
      </c>
    </row>
    <row r="244" spans="1:9">
      <c r="A244" s="17"/>
      <c r="B244" s="11" t="s">
        <v>44</v>
      </c>
      <c r="C244" s="14">
        <v>1.022</v>
      </c>
      <c r="D244" s="14">
        <v>16800</v>
      </c>
      <c r="E244" s="14">
        <v>17000</v>
      </c>
      <c r="F244" s="14">
        <v>17200</v>
      </c>
      <c r="G244" s="11"/>
      <c r="H244" s="11"/>
      <c r="I244" s="14">
        <f t="shared" si="99"/>
        <v>1.022</v>
      </c>
    </row>
    <row r="245" spans="1:9">
      <c r="A245" s="17"/>
      <c r="B245" s="11" t="s">
        <v>262</v>
      </c>
      <c r="C245" s="14">
        <v>0.14499999999999999</v>
      </c>
      <c r="D245" s="14">
        <v>18200</v>
      </c>
      <c r="E245" s="14">
        <v>18400</v>
      </c>
      <c r="F245" s="14">
        <v>18600</v>
      </c>
      <c r="G245" s="11"/>
      <c r="H245" s="11"/>
      <c r="I245" s="14">
        <f t="shared" ref="I245:I246" si="102">C245+G245+H245</f>
        <v>0.14499999999999999</v>
      </c>
    </row>
    <row r="246" spans="1:9">
      <c r="A246" s="17"/>
      <c r="B246" s="11" t="s">
        <v>237</v>
      </c>
      <c r="C246" s="14">
        <v>2.899</v>
      </c>
      <c r="D246" s="14">
        <v>17500</v>
      </c>
      <c r="E246" s="14">
        <v>17700</v>
      </c>
      <c r="F246" s="14">
        <v>17900</v>
      </c>
      <c r="G246" s="11"/>
      <c r="H246" s="11"/>
      <c r="I246" s="14">
        <f t="shared" si="102"/>
        <v>2.899</v>
      </c>
    </row>
    <row r="247" spans="1:9">
      <c r="A247" s="17"/>
      <c r="B247" s="11" t="s">
        <v>279</v>
      </c>
      <c r="C247" s="14">
        <v>6.7549999999999999</v>
      </c>
      <c r="D247" s="14">
        <v>19000</v>
      </c>
      <c r="E247" s="14">
        <v>19200</v>
      </c>
      <c r="F247" s="14">
        <v>19400</v>
      </c>
      <c r="G247" s="11"/>
      <c r="H247" s="11"/>
      <c r="I247" s="14">
        <f t="shared" si="99"/>
        <v>6.7549999999999999</v>
      </c>
    </row>
    <row r="248" spans="1:9">
      <c r="A248" s="17"/>
      <c r="B248" s="11" t="s">
        <v>248</v>
      </c>
      <c r="C248" s="14">
        <v>4.3179999999999996</v>
      </c>
      <c r="D248" s="14">
        <v>20000</v>
      </c>
      <c r="E248" s="14">
        <v>20200</v>
      </c>
      <c r="F248" s="14">
        <v>20400</v>
      </c>
      <c r="G248" s="11"/>
      <c r="H248" s="11"/>
      <c r="I248" s="14">
        <f t="shared" si="95"/>
        <v>4.3179999999999996</v>
      </c>
    </row>
    <row r="249" spans="1:9" ht="15.75">
      <c r="A249" s="17"/>
      <c r="B249" s="28" t="s">
        <v>17</v>
      </c>
      <c r="C249" s="14"/>
      <c r="D249" s="14"/>
      <c r="E249" s="14"/>
      <c r="F249" s="14"/>
      <c r="G249" s="11"/>
      <c r="H249" s="11"/>
      <c r="I249" s="14">
        <f t="shared" si="88"/>
        <v>0</v>
      </c>
    </row>
    <row r="250" spans="1:9">
      <c r="A250" s="17"/>
      <c r="B250" s="14" t="s">
        <v>258</v>
      </c>
      <c r="C250" s="14">
        <v>0.83799999999999997</v>
      </c>
      <c r="D250" s="14">
        <v>16900</v>
      </c>
      <c r="E250" s="14">
        <v>17100</v>
      </c>
      <c r="F250" s="14">
        <v>17300</v>
      </c>
      <c r="G250" s="11"/>
      <c r="H250" s="11"/>
      <c r="I250" s="14">
        <f t="shared" ref="I250:I255" si="103">C250+G250+H250</f>
        <v>0.83799999999999997</v>
      </c>
    </row>
    <row r="251" spans="1:9">
      <c r="B251" s="11" t="s">
        <v>230</v>
      </c>
      <c r="C251" s="14">
        <v>3.234</v>
      </c>
      <c r="D251" s="14">
        <v>16700</v>
      </c>
      <c r="E251" s="11">
        <v>16900</v>
      </c>
      <c r="F251" s="14">
        <v>17100</v>
      </c>
      <c r="G251" s="10"/>
      <c r="H251" s="10"/>
      <c r="I251" s="16">
        <f t="shared" ref="I251" si="104">C251+G251+H251</f>
        <v>3.234</v>
      </c>
    </row>
    <row r="252" spans="1:9">
      <c r="B252" s="11" t="s">
        <v>232</v>
      </c>
      <c r="C252" s="14">
        <v>0.624</v>
      </c>
      <c r="D252" s="14">
        <v>16700</v>
      </c>
      <c r="E252" s="11">
        <v>16900</v>
      </c>
      <c r="F252" s="14">
        <v>17100</v>
      </c>
      <c r="G252" s="10"/>
      <c r="H252" s="10"/>
      <c r="I252" s="16">
        <f t="shared" ref="I252" si="105">C252+G252+H252</f>
        <v>0.624</v>
      </c>
    </row>
    <row r="253" spans="1:9">
      <c r="B253" s="11" t="s">
        <v>231</v>
      </c>
      <c r="C253" s="14">
        <v>0.96499999999999997</v>
      </c>
      <c r="D253" s="14">
        <v>16700</v>
      </c>
      <c r="E253" s="11">
        <v>16900</v>
      </c>
      <c r="F253" s="14">
        <v>17100</v>
      </c>
      <c r="G253" s="10"/>
      <c r="H253" s="10"/>
      <c r="I253" s="16">
        <f t="shared" si="103"/>
        <v>0.96499999999999997</v>
      </c>
    </row>
    <row r="254" spans="1:9">
      <c r="B254" s="11" t="s">
        <v>50</v>
      </c>
      <c r="C254" s="14">
        <v>1.2250000000000001</v>
      </c>
      <c r="D254" s="14">
        <v>16700</v>
      </c>
      <c r="E254" s="11">
        <v>16900</v>
      </c>
      <c r="F254" s="14">
        <v>17100</v>
      </c>
      <c r="G254" s="10"/>
      <c r="H254" s="10"/>
      <c r="I254" s="16">
        <f t="shared" ref="I254" si="106">C254+G254+H254</f>
        <v>1.2250000000000001</v>
      </c>
    </row>
    <row r="255" spans="1:9">
      <c r="B255" s="11" t="s">
        <v>56</v>
      </c>
      <c r="C255" s="14">
        <v>0.64400000000000002</v>
      </c>
      <c r="D255" s="14">
        <v>16700</v>
      </c>
      <c r="E255" s="11">
        <v>16900</v>
      </c>
      <c r="F255" s="14">
        <v>17100</v>
      </c>
      <c r="G255" s="10"/>
      <c r="H255" s="10"/>
      <c r="I255" s="16">
        <f t="shared" si="103"/>
        <v>0.64400000000000002</v>
      </c>
    </row>
    <row r="256" spans="1:9">
      <c r="B256" s="11" t="s">
        <v>53</v>
      </c>
      <c r="C256" s="14">
        <v>3.2949999999999999</v>
      </c>
      <c r="D256" s="14">
        <v>16700</v>
      </c>
      <c r="E256" s="11">
        <v>16900</v>
      </c>
      <c r="F256" s="14">
        <v>17100</v>
      </c>
      <c r="G256" s="10"/>
      <c r="H256" s="10"/>
      <c r="I256" s="16">
        <f t="shared" ref="I256:I267" si="107">C256+G256+H256</f>
        <v>3.2949999999999999</v>
      </c>
    </row>
    <row r="257" spans="1:9">
      <c r="B257" s="11" t="s">
        <v>259</v>
      </c>
      <c r="C257" s="14">
        <v>1.34</v>
      </c>
      <c r="D257" s="14">
        <v>16700</v>
      </c>
      <c r="E257" s="11">
        <v>16900</v>
      </c>
      <c r="F257" s="14">
        <v>17100</v>
      </c>
      <c r="G257" s="10"/>
      <c r="H257" s="10"/>
      <c r="I257" s="16">
        <f t="shared" ref="I257" si="108">C257+G257+H257</f>
        <v>1.34</v>
      </c>
    </row>
    <row r="258" spans="1:9">
      <c r="B258" s="11" t="s">
        <v>59</v>
      </c>
      <c r="C258" s="14">
        <v>4.0460000000000003</v>
      </c>
      <c r="D258" s="14">
        <v>16700</v>
      </c>
      <c r="E258" s="11">
        <v>16900</v>
      </c>
      <c r="F258" s="14">
        <v>17100</v>
      </c>
      <c r="G258" s="10"/>
      <c r="H258" s="10"/>
      <c r="I258" s="16">
        <f t="shared" si="107"/>
        <v>4.0460000000000003</v>
      </c>
    </row>
    <row r="259" spans="1:9">
      <c r="B259" s="11" t="s">
        <v>228</v>
      </c>
      <c r="C259" s="14">
        <v>1.948</v>
      </c>
      <c r="D259" s="14">
        <v>16700</v>
      </c>
      <c r="E259" s="11">
        <v>16900</v>
      </c>
      <c r="F259" s="14">
        <v>17100</v>
      </c>
      <c r="G259" s="10"/>
      <c r="H259" s="10"/>
      <c r="I259" s="16">
        <f t="shared" si="107"/>
        <v>1.948</v>
      </c>
    </row>
    <row r="260" spans="1:9">
      <c r="B260" s="11" t="s">
        <v>54</v>
      </c>
      <c r="C260" s="14">
        <v>1.9279999999999999</v>
      </c>
      <c r="D260" s="14">
        <v>16800</v>
      </c>
      <c r="E260" s="11">
        <v>17000</v>
      </c>
      <c r="F260" s="14">
        <v>17200</v>
      </c>
      <c r="G260" s="10"/>
      <c r="H260" s="10"/>
      <c r="I260" s="16">
        <f t="shared" si="107"/>
        <v>1.9279999999999999</v>
      </c>
    </row>
    <row r="261" spans="1:9">
      <c r="B261" s="11" t="s">
        <v>229</v>
      </c>
      <c r="C261" s="14">
        <v>6.6310000000000002</v>
      </c>
      <c r="D261" s="14">
        <v>17600</v>
      </c>
      <c r="E261" s="11">
        <v>17800</v>
      </c>
      <c r="F261" s="14">
        <v>18000</v>
      </c>
      <c r="G261" s="10"/>
      <c r="H261" s="10"/>
      <c r="I261" s="16">
        <f t="shared" si="107"/>
        <v>6.6310000000000002</v>
      </c>
    </row>
    <row r="262" spans="1:9">
      <c r="B262" s="11" t="s">
        <v>249</v>
      </c>
      <c r="C262" s="14">
        <v>2.431</v>
      </c>
      <c r="D262" s="14">
        <v>19000</v>
      </c>
      <c r="E262" s="11">
        <v>19200</v>
      </c>
      <c r="F262" s="14">
        <v>19400</v>
      </c>
      <c r="G262" s="10"/>
      <c r="H262" s="10"/>
      <c r="I262" s="16">
        <f t="shared" ref="I262:I264" si="109">C262+G262+H262</f>
        <v>2.431</v>
      </c>
    </row>
    <row r="263" spans="1:9">
      <c r="B263" s="11" t="s">
        <v>193</v>
      </c>
      <c r="C263" s="14">
        <v>3.4</v>
      </c>
      <c r="D263" s="14">
        <v>27000</v>
      </c>
      <c r="E263" s="11"/>
      <c r="F263" s="14"/>
      <c r="G263" s="10"/>
      <c r="H263" s="10"/>
      <c r="I263" s="16">
        <f t="shared" ref="I263" si="110">C263+G263+H263</f>
        <v>3.4</v>
      </c>
    </row>
    <row r="264" spans="1:9">
      <c r="B264" s="11" t="s">
        <v>213</v>
      </c>
      <c r="C264" s="14">
        <v>0.82</v>
      </c>
      <c r="D264" s="14">
        <v>25500</v>
      </c>
      <c r="E264" s="11"/>
      <c r="F264" s="14"/>
      <c r="G264" s="10"/>
      <c r="H264" s="10"/>
      <c r="I264" s="16">
        <f t="shared" si="109"/>
        <v>0.82</v>
      </c>
    </row>
    <row r="265" spans="1:9">
      <c r="B265" s="11" t="s">
        <v>169</v>
      </c>
      <c r="C265" s="14">
        <v>466.83</v>
      </c>
      <c r="D265" s="14">
        <v>19000</v>
      </c>
      <c r="E265" s="11"/>
      <c r="F265" s="14"/>
      <c r="G265" s="10"/>
      <c r="H265" s="10"/>
      <c r="I265" s="16">
        <f t="shared" si="107"/>
        <v>466.83</v>
      </c>
    </row>
    <row r="266" spans="1:9">
      <c r="B266" s="11" t="s">
        <v>170</v>
      </c>
      <c r="C266" s="14">
        <v>61.905000000000001</v>
      </c>
      <c r="D266" s="14">
        <v>19000</v>
      </c>
      <c r="E266" s="11"/>
      <c r="F266" s="14"/>
      <c r="G266" s="10"/>
      <c r="H266" s="10"/>
      <c r="I266" s="16">
        <f t="shared" si="107"/>
        <v>61.905000000000001</v>
      </c>
    </row>
    <row r="267" spans="1:9">
      <c r="B267" s="11" t="s">
        <v>172</v>
      </c>
      <c r="C267" s="14">
        <v>17.48</v>
      </c>
      <c r="D267" s="14">
        <v>25500</v>
      </c>
      <c r="E267" s="11"/>
      <c r="F267" s="14"/>
      <c r="G267" s="10"/>
      <c r="H267" s="10"/>
      <c r="I267" s="16">
        <f t="shared" si="107"/>
        <v>17.48</v>
      </c>
    </row>
    <row r="268" spans="1:9" ht="15.75">
      <c r="A268" s="17"/>
      <c r="B268" s="14" t="s">
        <v>102</v>
      </c>
      <c r="C268" s="14"/>
      <c r="D268" s="14"/>
      <c r="E268" s="14"/>
      <c r="F268" s="14"/>
      <c r="G268" s="11"/>
      <c r="H268" s="11"/>
      <c r="I268" s="14"/>
    </row>
    <row r="269" spans="1:9">
      <c r="B269" s="11" t="s">
        <v>103</v>
      </c>
      <c r="C269" s="14">
        <v>0.39</v>
      </c>
      <c r="D269" s="14">
        <v>23000</v>
      </c>
      <c r="E269" s="11">
        <v>23200</v>
      </c>
      <c r="F269" s="14">
        <v>23400</v>
      </c>
      <c r="G269" s="10"/>
      <c r="H269" s="10"/>
      <c r="I269" s="16">
        <f t="shared" ref="I269" si="111">C269+G269+H269</f>
        <v>0.39</v>
      </c>
    </row>
    <row r="270" spans="1:9">
      <c r="B270" s="11" t="s">
        <v>104</v>
      </c>
      <c r="C270" s="14">
        <v>0.22</v>
      </c>
      <c r="D270" s="14">
        <v>23000</v>
      </c>
      <c r="E270" s="11">
        <v>23200</v>
      </c>
      <c r="F270" s="14">
        <v>23400</v>
      </c>
      <c r="G270" s="10"/>
      <c r="H270" s="10"/>
      <c r="I270" s="16">
        <f t="shared" ref="I270" si="112">C270+G270+H270</f>
        <v>0.22</v>
      </c>
    </row>
    <row r="271" spans="1:9">
      <c r="G271" s="30">
        <f>SUM(G7:G270)</f>
        <v>0</v>
      </c>
      <c r="H271" s="30">
        <f>SUM(H7:H270)</f>
        <v>0</v>
      </c>
      <c r="I271" s="14">
        <f t="shared" ref="I271" si="113">C271+G271+H271</f>
        <v>0</v>
      </c>
    </row>
    <row r="272" spans="1:9" ht="18.75">
      <c r="A272" s="49"/>
      <c r="B272" s="50" t="s">
        <v>132</v>
      </c>
      <c r="C272" s="49"/>
      <c r="D272" s="7"/>
      <c r="E272" s="7"/>
      <c r="I272" s="30"/>
    </row>
    <row r="273" spans="1:5" ht="18.75">
      <c r="A273" s="49"/>
      <c r="B273" s="50" t="s">
        <v>47</v>
      </c>
      <c r="C273" s="49"/>
      <c r="D273" s="7"/>
      <c r="E273" s="7"/>
    </row>
    <row r="274" spans="1:5" ht="18.75">
      <c r="B274" s="6" t="s">
        <v>9</v>
      </c>
    </row>
    <row r="275" spans="1:5" ht="18.75">
      <c r="B275" s="6" t="s">
        <v>6</v>
      </c>
    </row>
    <row r="276" spans="1:5" s="7" customFormat="1" ht="18.75">
      <c r="B276" s="6" t="s">
        <v>168</v>
      </c>
    </row>
  </sheetData>
  <autoFilter ref="A5:F5"/>
  <mergeCells count="4">
    <mergeCell ref="A1:F1"/>
    <mergeCell ref="A3:F3"/>
    <mergeCell ref="A2:F2"/>
    <mergeCell ref="A6:F6"/>
  </mergeCells>
  <pageMargins left="0.51181102362204722" right="0.47244094488188981" top="0.55118110236220474" bottom="0.55118110236220474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2020-05-28T12:22:28Z</dcterms:modified>
</cp:coreProperties>
</file>